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boojers\AppData\Local\Microsoft\Windows\Temporary Internet Files\Content.Outlook\5T0N9LZB\"/>
    </mc:Choice>
  </mc:AlternateContent>
  <workbookProtection lockStructure="1"/>
  <bookViews>
    <workbookView xWindow="0" yWindow="0" windowWidth="23040" windowHeight="8700"/>
  </bookViews>
  <sheets>
    <sheet name="Timesheet Loader Template" sheetId="1" r:id="rId1"/>
    <sheet name="Help Notes" sheetId="5" r:id="rId2"/>
    <sheet name="Sheet1" sheetId="6" state="hidden" r:id="rId3"/>
    <sheet name="Paydates and Deadline" sheetId="4" r:id="rId4"/>
  </sheets>
  <definedNames>
    <definedName name="_xlnm.Print_Area" localSheetId="1">'Help Notes'!$A$1:$J$145</definedName>
    <definedName name="_xlnm.Print_Area" localSheetId="3">'Paydates and Deadline'!$A$1:$G$30</definedName>
    <definedName name="_xlnm.Print_Area" localSheetId="0">'Timesheet Loader Template'!$A$1:$K$20</definedName>
  </definedNames>
  <calcPr calcId="162913"/>
  <fileRecoveryPr autoRecover="0"/>
</workbook>
</file>

<file path=xl/calcChain.xml><?xml version="1.0" encoding="utf-8"?>
<calcChain xmlns="http://schemas.openxmlformats.org/spreadsheetml/2006/main">
  <c r="D30" i="5" l="1"/>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29" i="5"/>
  <c r="B32" i="5"/>
  <c r="B33" i="5"/>
  <c r="B34" i="5"/>
  <c r="B35" i="5"/>
  <c r="B36" i="5"/>
  <c r="B37" i="5"/>
  <c r="B38" i="5"/>
  <c r="B39" i="5"/>
  <c r="B40" i="5"/>
  <c r="B41" i="5"/>
  <c r="B42" i="5"/>
  <c r="B43" i="5"/>
  <c r="B44" i="5"/>
  <c r="B45" i="5"/>
  <c r="B46" i="5"/>
  <c r="B47" i="5"/>
  <c r="B48" i="5"/>
  <c r="B49" i="5"/>
  <c r="B50" i="5"/>
  <c r="B51" i="5"/>
  <c r="B52" i="5"/>
  <c r="B53" i="5"/>
  <c r="B54" i="5"/>
  <c r="B55" i="5"/>
  <c r="B56" i="5"/>
  <c r="B57" i="5"/>
  <c r="B58" i="5"/>
  <c r="B31" i="5"/>
</calcChain>
</file>

<file path=xl/comments1.xml><?xml version="1.0" encoding="utf-8"?>
<comments xmlns="http://schemas.openxmlformats.org/spreadsheetml/2006/main">
  <authors>
    <author>Alice Chen</author>
  </authors>
  <commentList>
    <comment ref="C6" authorId="0" shapeId="0">
      <text>
        <r>
          <rPr>
            <sz val="9"/>
            <color indexed="81"/>
            <rFont val="Tahoma"/>
            <family val="2"/>
          </rPr>
          <t xml:space="preserve">Please enter 6 digits payroll number
</t>
        </r>
      </text>
    </comment>
    <comment ref="D6" authorId="0" shapeId="0">
      <text>
        <r>
          <rPr>
            <sz val="9"/>
            <color indexed="81"/>
            <rFont val="Tahoma"/>
            <family val="2"/>
          </rPr>
          <t>Please enter 2 digits your sessional job number. Ex. 01</t>
        </r>
      </text>
    </comment>
    <comment ref="F6" authorId="0" shapeId="0">
      <text>
        <r>
          <rPr>
            <sz val="9"/>
            <color indexed="81"/>
            <rFont val="Tahoma"/>
            <family val="2"/>
          </rPr>
          <t xml:space="preserve">Please select the pay code from drop list.  Refer to Help Notes tab of this spreadsheet for pay code and rate
</t>
        </r>
      </text>
    </comment>
    <comment ref="I6" authorId="0" shapeId="0">
      <text>
        <r>
          <rPr>
            <sz val="9"/>
            <color indexed="81"/>
            <rFont val="Tahoma"/>
            <family val="2"/>
          </rPr>
          <t xml:space="preserve">Please provide us 15 digits number account code
</t>
        </r>
      </text>
    </comment>
  </commentList>
</comments>
</file>

<file path=xl/sharedStrings.xml><?xml version="1.0" encoding="utf-8"?>
<sst xmlns="http://schemas.openxmlformats.org/spreadsheetml/2006/main" count="171" uniqueCount="147">
  <si>
    <t>112829348827015</t>
  </si>
  <si>
    <t>Timesheet Sessional Academic Staff</t>
  </si>
  <si>
    <t xml:space="preserve">                                    </t>
  </si>
  <si>
    <t xml:space="preserve">  Please  Note : </t>
  </si>
  <si>
    <t>Hours</t>
  </si>
  <si>
    <t xml:space="preserve">Total Hours (exc.meal break) </t>
  </si>
  <si>
    <t>Pay code</t>
  </si>
  <si>
    <t>Lecturing: Basic</t>
  </si>
  <si>
    <t> LA</t>
  </si>
  <si>
    <t> 183.24</t>
  </si>
  <si>
    <t> LB</t>
  </si>
  <si>
    <t> 244.32</t>
  </si>
  <si>
    <t>Lecturing: Specialised</t>
  </si>
  <si>
    <t> LC</t>
  </si>
  <si>
    <t> 305.40</t>
  </si>
  <si>
    <t>Lecturing: Repeat</t>
  </si>
  <si>
    <t> LD</t>
  </si>
  <si>
    <t> 122.16</t>
  </si>
  <si>
    <t>Tutoring: Normal</t>
  </si>
  <si>
    <t> TE</t>
  </si>
  <si>
    <t> 130.96</t>
  </si>
  <si>
    <t>Tutoring: Repeat</t>
  </si>
  <si>
    <t> TF</t>
  </si>
  <si>
    <t> 87.33</t>
  </si>
  <si>
    <t>Tutoring: Normal (PhD/Co-Ord)</t>
  </si>
  <si>
    <t> TG</t>
  </si>
  <si>
    <t> 156.45</t>
  </si>
  <si>
    <t>Tutoring: Repeat (PhD/Co-Ord)</t>
  </si>
  <si>
    <t> TH</t>
  </si>
  <si>
    <t> 104.30</t>
  </si>
  <si>
    <t>Other: Normal</t>
  </si>
  <si>
    <t> OS</t>
  </si>
  <si>
    <t> 43.67</t>
  </si>
  <si>
    <t>Other: PhD Co-Ord</t>
  </si>
  <si>
    <t> OT</t>
  </si>
  <si>
    <t> 52.16</t>
  </si>
  <si>
    <t>Marking rates</t>
  </si>
  <si>
    <t>Marking 1                                         </t>
  </si>
  <si>
    <t>MK1</t>
  </si>
  <si>
    <t>Marking 2                                         </t>
  </si>
  <si>
    <t>MK2</t>
  </si>
  <si>
    <t>Marking 3                                         </t>
  </si>
  <si>
    <t>MK3</t>
  </si>
  <si>
    <t>Surname</t>
  </si>
  <si>
    <t>Given name</t>
  </si>
  <si>
    <t>JOB Number</t>
  </si>
  <si>
    <t>Date</t>
  </si>
  <si>
    <t>Rate</t>
  </si>
  <si>
    <t>Account Code</t>
  </si>
  <si>
    <t xml:space="preserve">Pay code must use capital letter.  Ex. LA not la </t>
  </si>
  <si>
    <t>Payment will not be processed until the above forms have been completed  in full</t>
  </si>
  <si>
    <r>
      <t>·</t>
    </r>
    <r>
      <rPr>
        <b/>
        <sz val="7"/>
        <color theme="1"/>
        <rFont val="Times New Roman"/>
        <family val="1"/>
      </rPr>
      <t xml:space="preserve">         </t>
    </r>
    <r>
      <rPr>
        <b/>
        <sz val="11"/>
        <color theme="1"/>
        <rFont val="Calibri"/>
        <family val="2"/>
        <scheme val="minor"/>
      </rPr>
      <t>Tax Files Number Declaration form</t>
    </r>
  </si>
  <si>
    <r>
      <t>·</t>
    </r>
    <r>
      <rPr>
        <b/>
        <sz val="7"/>
        <color theme="1"/>
        <rFont val="Times New Roman"/>
        <family val="1"/>
      </rPr>
      <t xml:space="preserve">         </t>
    </r>
    <r>
      <rPr>
        <b/>
        <sz val="11"/>
        <color theme="1"/>
        <rFont val="Calibri"/>
        <family val="2"/>
        <scheme val="minor"/>
      </rPr>
      <t>Personal Identification document</t>
    </r>
  </si>
  <si>
    <t>Employee Number</t>
  </si>
  <si>
    <t>RA</t>
  </si>
  <si>
    <t>Chen</t>
  </si>
  <si>
    <t>Alice</t>
  </si>
  <si>
    <t>2.Example:</t>
  </si>
  <si>
    <t>Payrun number</t>
  </si>
  <si>
    <t>Pay date</t>
  </si>
  <si>
    <t>Note - Pay deadlines are subject to change</t>
  </si>
  <si>
    <t xml:space="preserve">Sessional staff                       Fortnight pay peirod </t>
  </si>
  <si>
    <t>Timesheet submition deadline 
Wendesday 12.00pm</t>
  </si>
  <si>
    <t xml:space="preserve">How to fill out timesheet excel format file </t>
  </si>
  <si>
    <t xml:space="preserve">8.Pay codes and pay rates list </t>
  </si>
  <si>
    <t>10. Authorisation &amp; Deadline</t>
  </si>
  <si>
    <t>a. Timesheets excel format files are to be submitted from your Swinburne staff email account to your Department Administrator/Managers for appropriate approvals by no later than 5pm Tuesday.</t>
  </si>
  <si>
    <t>AUTHORISATION:</t>
  </si>
  <si>
    <t>Claimant:</t>
  </si>
  <si>
    <t>Name:</t>
  </si>
  <si>
    <t>DOB:</t>
  </si>
  <si>
    <t>Date:</t>
  </si>
  <si>
    <t>Department Name:</t>
  </si>
  <si>
    <t>Subject Code</t>
  </si>
  <si>
    <t>Given Names</t>
  </si>
  <si>
    <t>Phone:</t>
  </si>
  <si>
    <t>LA</t>
  </si>
  <si>
    <t>SAL</t>
  </si>
  <si>
    <t>LB</t>
  </si>
  <si>
    <t>LC</t>
  </si>
  <si>
    <t>LD</t>
  </si>
  <si>
    <t>TE</t>
  </si>
  <si>
    <t>TF</t>
  </si>
  <si>
    <t>TG</t>
  </si>
  <si>
    <t>TH</t>
  </si>
  <si>
    <t>OS</t>
  </si>
  <si>
    <t>OT</t>
  </si>
  <si>
    <t>* if the pay rate is an agreed rate, which is not list in above award rate list, please use the pay code "SAL" or "RA" for research works.</t>
  </si>
  <si>
    <t>Please do not print out this T5 form, type in your timesheet details as below example in this spreadsheet and save as “name.xlsx” file, attached in your email send to your supervisor for approval.</t>
  </si>
  <si>
    <t xml:space="preserve">Administrators/ Managers must email submit this approved Timesheets to fpp@swin.edu.au by Wednesday 12 noon immediately following fortnight end date.  </t>
  </si>
  <si>
    <t>RSCHA</t>
  </si>
  <si>
    <t>F/T annual Rate</t>
  </si>
  <si>
    <t>Sessional Hourly  Rate                (25% loading)</t>
  </si>
  <si>
    <t>Research  worker please submit your timesheet to the research account holder for approval.</t>
  </si>
  <si>
    <t>1. If this is your  first timesheet at Swinburne, please send the following completed forms to your faculty before you submit your timesheet:</t>
  </si>
  <si>
    <r>
      <t>·</t>
    </r>
    <r>
      <rPr>
        <b/>
        <sz val="7"/>
        <color theme="1"/>
        <rFont val="Times New Roman"/>
        <family val="1"/>
      </rPr>
      <t xml:space="preserve">         </t>
    </r>
    <r>
      <rPr>
        <b/>
        <sz val="11"/>
        <color theme="1"/>
        <rFont val="Calibri"/>
        <family val="2"/>
        <scheme val="minor"/>
      </rPr>
      <t>Application for Sessional Academic Engagement Form C2</t>
    </r>
  </si>
  <si>
    <t>Sessional Work Time Calculation Table</t>
  </si>
  <si>
    <t>Pay rate must use number format with two decimal places and no $ sign</t>
  </si>
  <si>
    <t xml:space="preserve">b. Research worker please follow the below approval process: </t>
  </si>
  <si>
    <t>Pay Code</t>
  </si>
  <si>
    <t>3. Personal details:  Please fill out the correct employee number and job number failure to do that will cause the incorrect payment. Please contact payroll or your faculty for these details.</t>
  </si>
  <si>
    <t>4.Employee number is 6 digits Payroll number not OPAX number.</t>
  </si>
  <si>
    <t>Example: 1hour 20 minutes  should be 1.33 hours</t>
  </si>
  <si>
    <t>7. Total hours must use hours format and do not fill out minutes, please refer to below list to covert minutes to hours</t>
  </si>
  <si>
    <t>Minutes</t>
  </si>
  <si>
    <t>Lecturing: Developed</t>
  </si>
  <si>
    <t>Account code should be 15 digits number</t>
  </si>
  <si>
    <t>9. Department Administrators, Managers or Finance officer will provide you the account code.</t>
  </si>
  <si>
    <r>
      <t xml:space="preserve">When the approver has reviewed and confirmed the timesheet, please email it to </t>
    </r>
    <r>
      <rPr>
        <b/>
        <sz val="11"/>
        <color rgb="FFFF0000"/>
        <rFont val="Calibri"/>
        <family val="2"/>
        <scheme val="minor"/>
      </rPr>
      <t>fpp@swin.edu.au</t>
    </r>
    <r>
      <rPr>
        <b/>
        <sz val="11"/>
        <color theme="1"/>
        <rFont val="Calibri"/>
        <family val="2"/>
        <scheme val="minor"/>
      </rPr>
      <t xml:space="preserve"> with the following text in the subject : THE ATTACHED IS APPROVED. 
HR will take the email as approval for the claim and record it as such. 
</t>
    </r>
  </si>
  <si>
    <t>For submittion deadline please refer to pay dates and deadline tab of this spreadsheet.</t>
  </si>
  <si>
    <r>
      <t>When the approver has reviewed and confirmed the timesheet, please email it to</t>
    </r>
    <r>
      <rPr>
        <b/>
        <sz val="11"/>
        <color rgb="FFFF0000"/>
        <rFont val="Calibri"/>
        <family val="2"/>
        <scheme val="minor"/>
      </rPr>
      <t xml:space="preserve"> fpp@swin.edu.au</t>
    </r>
    <r>
      <rPr>
        <b/>
        <sz val="11"/>
        <color theme="1"/>
        <rFont val="Calibri"/>
        <family val="2"/>
        <scheme val="minor"/>
      </rPr>
      <t xml:space="preserve">  and CC faculty research coordinator with the following text in the subject: THE ATTACHED IS APPROVED. 
</t>
    </r>
  </si>
  <si>
    <t xml:space="preserve">•  This timesheet is used for sessional academic staff who work as Research Assistants, Project work or Claims that fall outside usual teaching activities logged via sessional Teaching /Marking spreadsheets.  
• Please do not print out this T5 form, type in your timesheet details in this spreadsheet and save as “name.xlsx” file, attach it in your staff email and send to your supervisor for approval.
• Timesheet excel format files are to be submitted from your Swinburne staff email account to your Department Administrator/Managers for appropriate approvals by no later than 5pm Tuesday.
• Administrators/ Managers must email submit this approved Timesheets with the text in the subject: THE ATTACHED TIMESHEET IS APPROVED to fpp@swin.edu.au by Wednesday 12 noon immediately following fortnight end date.  Please refer to paydates and deadline tab of this spreadsheet.
• Please fill out the correct employee number and job number failure to do that will cause the incorrect payment. Please refer to Help Notes tab of this spreadsheet or contact payroll for any queries about how to fill out this timesheet. 
</t>
  </si>
  <si>
    <t>5. Job number is 2 digits number Ex.01</t>
  </si>
  <si>
    <t>6.Date format is dd/mmm/yyyy  Ex.21/11/2017</t>
  </si>
  <si>
    <t>11. Any queries please contact  payroll by email: payroll@swin.edu.au   Phone: 92148600</t>
  </si>
  <si>
    <t>18 Jun 2018 - 29 Jun 2018</t>
  </si>
  <si>
    <t>02 Jul 2018 - 13 Jul 2018</t>
  </si>
  <si>
    <t>16 Jul 2018 - 27 Jul 2018</t>
  </si>
  <si>
    <t>30 Jul 2018 - 10 Aug 2018</t>
  </si>
  <si>
    <t>13 Aug 2018 - 24 Aug 2018</t>
  </si>
  <si>
    <t>27 Aug 2018 - 07 Sep 2018</t>
  </si>
  <si>
    <t>10 Sep 2018 - 21 Sep 2018</t>
  </si>
  <si>
    <t>24 Sep 2018 - 05 Oct 2018</t>
  </si>
  <si>
    <t>08 Oct 2018 - 19 Oct 2018</t>
  </si>
  <si>
    <t>22 Oct 2018 - 02 Nov 2018</t>
  </si>
  <si>
    <t>05 Nov 2018 - 16 Nov 2018</t>
  </si>
  <si>
    <t>19 Nov 2018 - 30 Nov 2018</t>
  </si>
  <si>
    <t>03 Dec 2018 - 14 Dec 2018</t>
  </si>
  <si>
    <t>17 Dec 2018 - 28 Dec 2018</t>
  </si>
  <si>
    <t>31 Dec 2018 - 11 Jan 2019</t>
  </si>
  <si>
    <t>14 Jan 2019 - 25 Jan 2019</t>
  </si>
  <si>
    <t>28 Jan 2019 - 08 Feb 2019</t>
  </si>
  <si>
    <t>11 Feb 2019 - 22 Feb 2019</t>
  </si>
  <si>
    <t>25 Feb 2019 - 08 Mar 2019</t>
  </si>
  <si>
    <t>11 Mar 2019 - 22 Mar 2019</t>
  </si>
  <si>
    <t>25 Mar 2019 - 05 Apr 2019</t>
  </si>
  <si>
    <t>08 Apr 2019 - 19 Apr 2019</t>
  </si>
  <si>
    <t>22 Apr 2019 - 03 May 2019</t>
  </si>
  <si>
    <t>06 May 2019 - 17 May 2019</t>
  </si>
  <si>
    <t>20 May 2019 - 31 May 2019</t>
  </si>
  <si>
    <t>03 Jun 2019 - 14 Jun 2019</t>
  </si>
  <si>
    <t>2018/2019 Pay dates &amp; deadlines</t>
  </si>
  <si>
    <t>RSCHA Rates from 01/03/2018</t>
  </si>
  <si>
    <t>Moondani Toombadool Centre</t>
  </si>
  <si>
    <t>13 3005 15849 7015</t>
  </si>
  <si>
    <t>Student Name</t>
  </si>
  <si>
    <t>Subject Code/s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</si>
</sst>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m\-yyyy"/>
    <numFmt numFmtId="165" formatCode="00"/>
    <numFmt numFmtId="166" formatCode="d\ mmm\ yyyy"/>
  </numFmts>
  <fonts count="28"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u/>
      <sz val="11"/>
      <color theme="1"/>
      <name val="Calibri"/>
      <family val="2"/>
      <scheme val="minor"/>
    </font>
    <font>
      <b/>
      <u/>
      <sz val="12"/>
      <color theme="1"/>
      <name val="Calibri"/>
      <family val="2"/>
      <scheme val="minor"/>
    </font>
    <font>
      <b/>
      <sz val="12"/>
      <color rgb="FF292625"/>
      <name val="Calibri"/>
      <family val="2"/>
      <scheme val="minor"/>
    </font>
    <font>
      <sz val="12"/>
      <color rgb="FF292625"/>
      <name val="Calibri"/>
      <family val="2"/>
      <scheme val="minor"/>
    </font>
    <font>
      <b/>
      <sz val="11"/>
      <color theme="1"/>
      <name val="Symbol"/>
      <family val="1"/>
      <charset val="2"/>
    </font>
    <font>
      <b/>
      <sz val="7"/>
      <color theme="1"/>
      <name val="Times New Roman"/>
      <family val="1"/>
    </font>
    <font>
      <b/>
      <sz val="12"/>
      <name val="Arial"/>
      <family val="2"/>
    </font>
    <font>
      <sz val="12"/>
      <name val="Arial"/>
      <family val="2"/>
    </font>
    <font>
      <b/>
      <sz val="16"/>
      <name val="Calibri"/>
      <family val="2"/>
      <scheme val="minor"/>
    </font>
    <font>
      <b/>
      <sz val="11"/>
      <color theme="0"/>
      <name val="Calibri"/>
      <family val="2"/>
      <scheme val="minor"/>
    </font>
    <font>
      <sz val="11"/>
      <name val="Calibri"/>
      <family val="2"/>
      <scheme val="minor"/>
    </font>
    <font>
      <b/>
      <i/>
      <sz val="11"/>
      <name val="Calibri"/>
      <family val="2"/>
      <scheme val="minor"/>
    </font>
    <font>
      <b/>
      <sz val="12"/>
      <name val="Calibri"/>
      <family val="2"/>
      <scheme val="minor"/>
    </font>
    <font>
      <b/>
      <u/>
      <sz val="16"/>
      <color theme="1"/>
      <name val="Arial"/>
      <family val="2"/>
    </font>
    <font>
      <sz val="11"/>
      <color rgb="FF292625"/>
      <name val="Calibri"/>
      <family val="2"/>
      <scheme val="minor"/>
    </font>
    <font>
      <sz val="9"/>
      <color indexed="81"/>
      <name val="Tahoma"/>
      <family val="2"/>
    </font>
    <font>
      <sz val="12"/>
      <color theme="1"/>
      <name val="Arial"/>
      <family val="2"/>
    </font>
    <font>
      <b/>
      <sz val="14"/>
      <name val="Calibri"/>
      <family val="2"/>
      <scheme val="minor"/>
    </font>
    <font>
      <b/>
      <sz val="14"/>
      <name val="Arial"/>
      <family val="2"/>
    </font>
    <font>
      <sz val="10"/>
      <color theme="1"/>
      <name val="Times New Roman"/>
      <family val="1"/>
    </font>
    <font>
      <b/>
      <u/>
      <sz val="11"/>
      <color rgb="FF000000"/>
      <name val="Calibri"/>
      <family val="2"/>
    </font>
    <font>
      <b/>
      <sz val="11"/>
      <color rgb="FF000000"/>
      <name val="Calibri"/>
      <family val="2"/>
    </font>
    <font>
      <sz val="11"/>
      <color rgb="FF000000"/>
      <name val="Calibri"/>
      <family val="2"/>
    </font>
    <font>
      <b/>
      <sz val="11"/>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7F6F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0000"/>
        <bgColor indexed="64"/>
      </patternFill>
    </fill>
    <fill>
      <patternFill patternType="solid">
        <fgColor theme="5"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117">
    <xf numFmtId="0" fontId="0" fillId="0" borderId="0" xfId="0"/>
    <xf numFmtId="164" fontId="0" fillId="0" borderId="0" xfId="0" applyNumberFormat="1"/>
    <xf numFmtId="0" fontId="0" fillId="0" borderId="0" xfId="0" applyAlignment="1">
      <alignment horizontal="right"/>
    </xf>
    <xf numFmtId="2" fontId="0" fillId="0" borderId="0" xfId="0" applyNumberFormat="1" applyAlignment="1">
      <alignment horizontal="right"/>
    </xf>
    <xf numFmtId="49" fontId="0" fillId="0" borderId="0" xfId="0" applyNumberFormat="1"/>
    <xf numFmtId="0" fontId="0" fillId="0" borderId="0" xfId="0" applyAlignment="1">
      <alignment vertical="top" wrapText="1"/>
    </xf>
    <xf numFmtId="0" fontId="4" fillId="0" borderId="0" xfId="0" applyFont="1"/>
    <xf numFmtId="0" fontId="5" fillId="0" borderId="0" xfId="0" applyFont="1" applyAlignment="1">
      <alignment wrapText="1"/>
    </xf>
    <xf numFmtId="0" fontId="0" fillId="0" borderId="0" xfId="0" applyAlignment="1">
      <alignment horizontal="left"/>
    </xf>
    <xf numFmtId="0" fontId="1" fillId="0" borderId="0" xfId="0" applyFont="1" applyAlignment="1">
      <alignment horizontal="left"/>
    </xf>
    <xf numFmtId="0" fontId="1" fillId="0" borderId="1" xfId="0" applyFont="1" applyBorder="1" applyAlignment="1">
      <alignment horizontal="left"/>
    </xf>
    <xf numFmtId="0" fontId="0" fillId="0" borderId="1" xfId="0" applyBorder="1" applyAlignment="1">
      <alignment horizontal="left"/>
    </xf>
    <xf numFmtId="2" fontId="0" fillId="0" borderId="1" xfId="0" applyNumberFormat="1" applyBorder="1" applyAlignment="1">
      <alignment horizontal="left"/>
    </xf>
    <xf numFmtId="0" fontId="6" fillId="3" borderId="1" xfId="0" applyFont="1" applyFill="1" applyBorder="1" applyAlignment="1">
      <alignment horizontal="left" vertical="center" wrapText="1"/>
    </xf>
    <xf numFmtId="0" fontId="7" fillId="0" borderId="1" xfId="0" applyFont="1" applyBorder="1" applyAlignment="1">
      <alignment horizontal="left" vertical="center" wrapText="1"/>
    </xf>
    <xf numFmtId="0" fontId="6" fillId="0" borderId="0" xfId="0" applyFont="1" applyAlignment="1">
      <alignment horizontal="left" vertical="center"/>
    </xf>
    <xf numFmtId="0" fontId="2" fillId="0" borderId="0" xfId="0" applyFont="1" applyAlignment="1">
      <alignment horizontal="left"/>
    </xf>
    <xf numFmtId="0" fontId="1" fillId="0" borderId="0" xfId="0" applyFont="1" applyAlignment="1">
      <alignment vertical="center"/>
    </xf>
    <xf numFmtId="0" fontId="8" fillId="0" borderId="0" xfId="0" applyFont="1" applyAlignment="1">
      <alignment horizontal="left" vertical="center" indent="5"/>
    </xf>
    <xf numFmtId="0" fontId="2" fillId="2" borderId="1" xfId="0" applyFont="1" applyFill="1" applyBorder="1" applyAlignment="1">
      <alignment horizontal="left"/>
    </xf>
    <xf numFmtId="165" fontId="2" fillId="2" borderId="1" xfId="0" quotePrefix="1" applyNumberFormat="1" applyFont="1" applyFill="1" applyBorder="1" applyAlignment="1">
      <alignment horizontal="left"/>
    </xf>
    <xf numFmtId="164" fontId="2" fillId="2" borderId="1" xfId="0" applyNumberFormat="1" applyFont="1" applyFill="1" applyBorder="1" applyAlignment="1">
      <alignment horizontal="left"/>
    </xf>
    <xf numFmtId="2" fontId="2" fillId="2" borderId="1" xfId="0" applyNumberFormat="1" applyFont="1" applyFill="1" applyBorder="1" applyAlignment="1">
      <alignment horizontal="left"/>
    </xf>
    <xf numFmtId="49" fontId="2" fillId="2" borderId="1" xfId="0" quotePrefix="1" applyNumberFormat="1" applyFont="1" applyFill="1" applyBorder="1" applyAlignment="1">
      <alignment horizontal="left"/>
    </xf>
    <xf numFmtId="0" fontId="11" fillId="2" borderId="0" xfId="0" applyFont="1" applyFill="1"/>
    <xf numFmtId="0" fontId="0" fillId="2" borderId="0" xfId="0" applyFill="1" applyAlignment="1">
      <alignment horizontal="left"/>
    </xf>
    <xf numFmtId="0" fontId="1" fillId="5" borderId="1" xfId="0" applyFont="1" applyFill="1" applyBorder="1" applyAlignment="1">
      <alignment horizontal="left"/>
    </xf>
    <xf numFmtId="0" fontId="0" fillId="5" borderId="1" xfId="0" applyFill="1" applyBorder="1" applyAlignment="1">
      <alignment horizontal="left"/>
    </xf>
    <xf numFmtId="0" fontId="14" fillId="0" borderId="0" xfId="0" applyFont="1"/>
    <xf numFmtId="0" fontId="13" fillId="7" borderId="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4" fillId="0" borderId="0" xfId="0" applyFont="1" applyAlignment="1">
      <alignment horizontal="center" vertical="center" wrapText="1"/>
    </xf>
    <xf numFmtId="0" fontId="14" fillId="0" borderId="1" xfId="0" applyFont="1" applyBorder="1" applyAlignment="1">
      <alignment horizontal="center"/>
    </xf>
    <xf numFmtId="166" fontId="14" fillId="0" borderId="1" xfId="0" applyNumberFormat="1" applyFont="1" applyFill="1" applyBorder="1"/>
    <xf numFmtId="0" fontId="14" fillId="8" borderId="1" xfId="0" applyFont="1" applyFill="1" applyBorder="1" applyAlignment="1">
      <alignment horizontal="center"/>
    </xf>
    <xf numFmtId="166" fontId="14" fillId="8" borderId="1" xfId="0" quotePrefix="1" applyNumberFormat="1" applyFont="1" applyFill="1" applyBorder="1"/>
    <xf numFmtId="0" fontId="14" fillId="2" borderId="0" xfId="0" applyFont="1" applyFill="1" applyBorder="1" applyAlignment="1">
      <alignment horizontal="center"/>
    </xf>
    <xf numFmtId="166" fontId="14" fillId="0" borderId="1" xfId="0" quotePrefix="1" applyNumberFormat="1" applyFont="1" applyFill="1" applyBorder="1"/>
    <xf numFmtId="166" fontId="14" fillId="2" borderId="0" xfId="0" quotePrefix="1" applyNumberFormat="1" applyFont="1" applyFill="1" applyBorder="1"/>
    <xf numFmtId="166" fontId="14" fillId="8" borderId="1" xfId="0" applyNumberFormat="1" applyFont="1" applyFill="1" applyBorder="1"/>
    <xf numFmtId="0" fontId="15" fillId="0" borderId="0" xfId="0" applyFont="1"/>
    <xf numFmtId="0" fontId="14" fillId="2" borderId="0" xfId="0" applyFont="1" applyFill="1"/>
    <xf numFmtId="166" fontId="14" fillId="2" borderId="0" xfId="0" applyNumberFormat="1" applyFont="1" applyFill="1" applyBorder="1"/>
    <xf numFmtId="0" fontId="2" fillId="0" borderId="0" xfId="0" applyFont="1" applyBorder="1" applyAlignment="1">
      <alignment horizontal="left"/>
    </xf>
    <xf numFmtId="0" fontId="17" fillId="0" borderId="0" xfId="0" applyFont="1"/>
    <xf numFmtId="0" fontId="0" fillId="2" borderId="0" xfId="0" applyFill="1" applyBorder="1"/>
    <xf numFmtId="164" fontId="0" fillId="2" borderId="0" xfId="0" applyNumberFormat="1" applyFill="1" applyBorder="1"/>
    <xf numFmtId="0" fontId="0" fillId="2" borderId="0" xfId="0" applyFill="1" applyBorder="1" applyAlignment="1">
      <alignment horizontal="right"/>
    </xf>
    <xf numFmtId="2" fontId="0" fillId="2" borderId="0" xfId="0" applyNumberFormat="1" applyFill="1" applyBorder="1" applyAlignment="1">
      <alignment horizontal="right"/>
    </xf>
    <xf numFmtId="49" fontId="0" fillId="2" borderId="0" xfId="0" applyNumberFormat="1" applyFill="1" applyBorder="1"/>
    <xf numFmtId="0" fontId="0" fillId="2" borderId="0" xfId="0" applyFill="1"/>
    <xf numFmtId="0" fontId="0" fillId="0" borderId="1" xfId="0" applyFont="1" applyBorder="1" applyAlignment="1">
      <alignment horizontal="left"/>
    </xf>
    <xf numFmtId="0" fontId="18" fillId="0" borderId="1" xfId="0" applyFont="1" applyBorder="1" applyAlignment="1">
      <alignment horizontal="left" vertical="center" wrapText="1"/>
    </xf>
    <xf numFmtId="0" fontId="10" fillId="2" borderId="8" xfId="0" applyNumberFormat="1" applyFont="1" applyFill="1" applyBorder="1" applyAlignment="1">
      <alignment horizontal="left" vertical="center" wrapText="1"/>
    </xf>
    <xf numFmtId="0" fontId="10" fillId="2" borderId="9" xfId="0" applyNumberFormat="1" applyFont="1" applyFill="1" applyBorder="1" applyAlignment="1">
      <alignment horizontal="left" vertical="center" wrapText="1"/>
    </xf>
    <xf numFmtId="0" fontId="20" fillId="0" borderId="3" xfId="0" applyFont="1" applyBorder="1" applyAlignment="1">
      <alignment vertical="center" wrapText="1"/>
    </xf>
    <xf numFmtId="0" fontId="20" fillId="0" borderId="4" xfId="0" applyFont="1" applyBorder="1" applyAlignment="1">
      <alignment vertical="center" wrapText="1"/>
    </xf>
    <xf numFmtId="0" fontId="10" fillId="2" borderId="1" xfId="0" applyFont="1" applyFill="1" applyBorder="1" applyAlignment="1">
      <alignment horizontal="left" vertical="center" wrapText="1"/>
    </xf>
    <xf numFmtId="0" fontId="21" fillId="2" borderId="1" xfId="0" applyFont="1" applyFill="1" applyBorder="1" applyAlignment="1">
      <alignment horizontal="center" vertical="center" wrapText="1"/>
    </xf>
    <xf numFmtId="164" fontId="21" fillId="2" borderId="1" xfId="0" applyNumberFormat="1" applyFont="1" applyFill="1" applyBorder="1" applyAlignment="1">
      <alignment horizontal="center" vertical="center" wrapText="1"/>
    </xf>
    <xf numFmtId="2" fontId="21" fillId="2" borderId="1" xfId="0" applyNumberFormat="1" applyFont="1" applyFill="1" applyBorder="1" applyAlignment="1">
      <alignment horizontal="center" vertical="center" wrapText="1"/>
    </xf>
    <xf numFmtId="49" fontId="21"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26" fillId="0" borderId="10" xfId="0" applyFont="1" applyBorder="1" applyAlignment="1">
      <alignment horizontal="center" vertical="center"/>
    </xf>
    <xf numFmtId="0" fontId="23" fillId="6" borderId="0" xfId="0" applyFont="1" applyFill="1"/>
    <xf numFmtId="0" fontId="25" fillId="6" borderId="1" xfId="0" applyFont="1" applyFill="1" applyBorder="1" applyAlignment="1">
      <alignment vertical="center" wrapText="1"/>
    </xf>
    <xf numFmtId="0" fontId="25" fillId="6" borderId="2" xfId="0" applyFont="1" applyFill="1" applyBorder="1" applyAlignment="1">
      <alignment vertical="center" wrapText="1"/>
    </xf>
    <xf numFmtId="0" fontId="26" fillId="0" borderId="1" xfId="0" applyFont="1" applyBorder="1" applyAlignment="1">
      <alignment horizontal="center" vertical="center"/>
    </xf>
    <xf numFmtId="4" fontId="26" fillId="0" borderId="11" xfId="0" applyNumberFormat="1" applyFont="1" applyBorder="1" applyAlignment="1">
      <alignment horizontal="center" vertical="center"/>
    </xf>
    <xf numFmtId="0" fontId="6" fillId="6" borderId="1" xfId="0" applyFont="1" applyFill="1" applyBorder="1" applyAlignment="1">
      <alignment horizontal="left" vertical="center" wrapText="1"/>
    </xf>
    <xf numFmtId="15" fontId="6" fillId="6" borderId="1" xfId="0" applyNumberFormat="1" applyFont="1" applyFill="1" applyBorder="1" applyAlignment="1">
      <alignment horizontal="left" vertical="center" wrapText="1"/>
    </xf>
    <xf numFmtId="0" fontId="10" fillId="6" borderId="7" xfId="0" applyFont="1" applyFill="1" applyBorder="1" applyAlignment="1">
      <alignment horizontal="center" vertical="center" wrapText="1"/>
    </xf>
    <xf numFmtId="164" fontId="10" fillId="6" borderId="7" xfId="0" applyNumberFormat="1" applyFont="1" applyFill="1" applyBorder="1" applyAlignment="1">
      <alignment horizontal="center" vertical="center" wrapText="1"/>
    </xf>
    <xf numFmtId="2" fontId="10" fillId="6" borderId="7" xfId="0" applyNumberFormat="1" applyFont="1" applyFill="1" applyBorder="1" applyAlignment="1">
      <alignment horizontal="center" vertical="center" wrapText="1"/>
    </xf>
    <xf numFmtId="49" fontId="10" fillId="6" borderId="1" xfId="0" applyNumberFormat="1" applyFont="1" applyFill="1" applyBorder="1" applyAlignment="1">
      <alignment horizontal="center" vertical="center" wrapText="1"/>
    </xf>
    <xf numFmtId="0" fontId="26" fillId="0" borderId="10" xfId="0" applyFont="1" applyBorder="1" applyAlignment="1">
      <alignment horizontal="left" vertical="center"/>
    </xf>
    <xf numFmtId="0" fontId="26" fillId="0" borderId="0" xfId="0" applyFont="1" applyBorder="1" applyAlignment="1">
      <alignment horizontal="center" vertical="center"/>
    </xf>
    <xf numFmtId="0" fontId="1" fillId="6" borderId="0" xfId="0" applyFont="1" applyFill="1" applyAlignment="1">
      <alignment horizontal="left"/>
    </xf>
    <xf numFmtId="0" fontId="0" fillId="6" borderId="0" xfId="0" applyFill="1" applyAlignment="1">
      <alignment horizontal="left"/>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2" fillId="0" borderId="1" xfId="0" applyFont="1" applyBorder="1" applyAlignment="1">
      <alignment horizontal="left"/>
    </xf>
    <xf numFmtId="0" fontId="0" fillId="4" borderId="1" xfId="0" applyFill="1" applyBorder="1" applyAlignment="1">
      <alignment horizontal="center"/>
    </xf>
    <xf numFmtId="0" fontId="1" fillId="4" borderId="1" xfId="0" applyFont="1" applyFill="1" applyBorder="1" applyAlignment="1">
      <alignment horizontal="center"/>
    </xf>
    <xf numFmtId="165" fontId="0" fillId="4" borderId="1" xfId="0" quotePrefix="1" applyNumberFormat="1" applyFill="1" applyBorder="1" applyAlignment="1">
      <alignment horizontal="center"/>
    </xf>
    <xf numFmtId="164" fontId="1" fillId="4" borderId="1" xfId="0" applyNumberFormat="1" applyFont="1" applyFill="1" applyBorder="1" applyAlignment="1">
      <alignment horizontal="center"/>
    </xf>
    <xf numFmtId="2" fontId="0" fillId="4" borderId="1" xfId="0" applyNumberFormat="1" applyFill="1" applyBorder="1" applyAlignment="1">
      <alignment horizontal="center"/>
    </xf>
    <xf numFmtId="49" fontId="0" fillId="4" borderId="1" xfId="0" quotePrefix="1" applyNumberFormat="1" applyFill="1" applyBorder="1" applyAlignment="1">
      <alignment horizontal="center"/>
    </xf>
    <xf numFmtId="0" fontId="0" fillId="2" borderId="1" xfId="0" applyFill="1" applyBorder="1" applyAlignment="1">
      <alignment horizontal="center"/>
    </xf>
    <xf numFmtId="0" fontId="0" fillId="0" borderId="1" xfId="0" applyBorder="1" applyAlignment="1">
      <alignment horizontal="center"/>
    </xf>
    <xf numFmtId="165" fontId="0" fillId="2" borderId="1" xfId="0" quotePrefix="1" applyNumberFormat="1" applyFill="1" applyBorder="1" applyAlignment="1">
      <alignment horizontal="center"/>
    </xf>
    <xf numFmtId="164" fontId="0" fillId="2" borderId="1" xfId="0" applyNumberFormat="1" applyFill="1" applyBorder="1" applyAlignment="1">
      <alignment horizontal="center"/>
    </xf>
    <xf numFmtId="2" fontId="0" fillId="2" borderId="1" xfId="0" applyNumberFormat="1" applyFill="1" applyBorder="1" applyAlignment="1">
      <alignment horizontal="center"/>
    </xf>
    <xf numFmtId="2" fontId="0" fillId="0" borderId="0" xfId="0" applyNumberFormat="1" applyAlignment="1">
      <alignment horizontal="center"/>
    </xf>
    <xf numFmtId="49" fontId="0" fillId="2" borderId="1" xfId="0" quotePrefix="1" applyNumberFormat="1" applyFill="1" applyBorder="1" applyAlignment="1">
      <alignment horizontal="center"/>
    </xf>
    <xf numFmtId="164" fontId="0" fillId="4" borderId="1" xfId="0" applyNumberFormat="1" applyFill="1" applyBorder="1" applyAlignment="1">
      <alignment horizontal="center"/>
    </xf>
    <xf numFmtId="165" fontId="0" fillId="0" borderId="1" xfId="0" applyNumberFormat="1" applyBorder="1" applyAlignment="1">
      <alignment horizontal="center"/>
    </xf>
    <xf numFmtId="164" fontId="0" fillId="0" borderId="1" xfId="0" applyNumberFormat="1" applyBorder="1" applyAlignment="1">
      <alignment horizontal="center"/>
    </xf>
    <xf numFmtId="2" fontId="0" fillId="0" borderId="1" xfId="0" applyNumberFormat="1" applyBorder="1" applyAlignment="1">
      <alignment horizontal="center"/>
    </xf>
    <xf numFmtId="49" fontId="0" fillId="0" borderId="1" xfId="0" applyNumberFormat="1" applyBorder="1" applyAlignment="1">
      <alignment horizontal="center"/>
    </xf>
    <xf numFmtId="165" fontId="0" fillId="4" borderId="1" xfId="0" applyNumberFormat="1" applyFill="1" applyBorder="1" applyAlignment="1">
      <alignment horizontal="center"/>
    </xf>
    <xf numFmtId="49" fontId="0" fillId="4" borderId="1" xfId="0" applyNumberFormat="1" applyFill="1" applyBorder="1" applyAlignment="1">
      <alignment horizontal="center"/>
    </xf>
    <xf numFmtId="0" fontId="3" fillId="0" borderId="0" xfId="0" applyFont="1" applyAlignment="1">
      <alignment horizontal="center" vertical="top" wrapText="1"/>
    </xf>
    <xf numFmtId="0" fontId="2" fillId="0" borderId="0" xfId="0" applyFont="1" applyAlignment="1">
      <alignment horizontal="left" vertical="top"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6" fillId="6" borderId="2"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4" xfId="0" applyFont="1" applyFill="1" applyBorder="1" applyAlignment="1">
      <alignment horizontal="left" vertical="center" wrapText="1"/>
    </xf>
    <xf numFmtId="0" fontId="12" fillId="6" borderId="0" xfId="0" applyFont="1" applyFill="1" applyBorder="1" applyAlignment="1">
      <alignment horizontal="left"/>
    </xf>
    <xf numFmtId="0" fontId="1" fillId="0" borderId="0" xfId="0" applyFont="1" applyAlignment="1">
      <alignment horizontal="left" wrapText="1"/>
    </xf>
    <xf numFmtId="0" fontId="24" fillId="6" borderId="0" xfId="0" applyFont="1" applyFill="1" applyAlignment="1">
      <alignment vertical="center"/>
    </xf>
    <xf numFmtId="0" fontId="16" fillId="6" borderId="5"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16" fillId="6"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10</xdr:col>
      <xdr:colOff>815340</xdr:colOff>
      <xdr:row>0</xdr:row>
      <xdr:rowOff>205739</xdr:rowOff>
    </xdr:from>
    <xdr:ext cx="542925" cy="476251"/>
    <xdr:sp macro="" textlink="">
      <xdr:nvSpPr>
        <xdr:cNvPr id="4" name="TextBox 3">
          <a:extLst>
            <a:ext uri="{FF2B5EF4-FFF2-40B4-BE49-F238E27FC236}">
              <a16:creationId xmlns:a16="http://schemas.microsoft.com/office/drawing/2014/main" id="{69E88760-2F38-4550-A00D-D57C960B3029}"/>
            </a:ext>
          </a:extLst>
        </xdr:cNvPr>
        <xdr:cNvSpPr txBox="1"/>
      </xdr:nvSpPr>
      <xdr:spPr>
        <a:xfrm>
          <a:off x="10645140" y="205739"/>
          <a:ext cx="542925" cy="476251"/>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800" b="1">
              <a:solidFill>
                <a:schemeClr val="bg1"/>
              </a:solidFill>
              <a:latin typeface="+mn-lt"/>
              <a:cs typeface="Arial" panose="020B0604020202020204" pitchFamily="34" charset="0"/>
            </a:rPr>
            <a:t>T5</a:t>
          </a:r>
        </a:p>
      </xdr:txBody>
    </xdr:sp>
    <xdr:clientData/>
  </xdr:oneCellAnchor>
  <xdr:twoCellAnchor editAs="oneCell">
    <xdr:from>
      <xdr:col>0</xdr:col>
      <xdr:colOff>106680</xdr:colOff>
      <xdr:row>0</xdr:row>
      <xdr:rowOff>114300</xdr:rowOff>
    </xdr:from>
    <xdr:to>
      <xdr:col>0</xdr:col>
      <xdr:colOff>906780</xdr:colOff>
      <xdr:row>2</xdr:row>
      <xdr:rowOff>1036320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80" y="114300"/>
          <a:ext cx="800100" cy="16611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88</xdr:row>
      <xdr:rowOff>83820</xdr:rowOff>
    </xdr:from>
    <xdr:to>
      <xdr:col>3</xdr:col>
      <xdr:colOff>828023</xdr:colOff>
      <xdr:row>108</xdr:row>
      <xdr:rowOff>30480</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5168860"/>
          <a:ext cx="4112243" cy="3604260"/>
        </a:xfrm>
        <a:prstGeom prst="rect">
          <a:avLst/>
        </a:prstGeom>
      </xdr:spPr>
    </xdr:pic>
    <xdr:clientData/>
  </xdr:twoCellAnchor>
  <xdr:twoCellAnchor editAs="oneCell">
    <xdr:from>
      <xdr:col>0</xdr:col>
      <xdr:colOff>0</xdr:colOff>
      <xdr:row>112</xdr:row>
      <xdr:rowOff>99060</xdr:rowOff>
    </xdr:from>
    <xdr:to>
      <xdr:col>3</xdr:col>
      <xdr:colOff>936368</xdr:colOff>
      <xdr:row>132</xdr:row>
      <xdr:rowOff>182156</xdr:rowOff>
    </xdr:to>
    <xdr:pic>
      <xdr:nvPicPr>
        <xdr:cNvPr id="2" name="Picture 1"/>
        <xdr:cNvPicPr>
          <a:picLocks noChangeAspect="1"/>
        </xdr:cNvPicPr>
      </xdr:nvPicPr>
      <xdr:blipFill>
        <a:blip xmlns:r="http://schemas.openxmlformats.org/officeDocument/2006/relationships" r:embed="rId2"/>
        <a:stretch>
          <a:fillRect/>
        </a:stretch>
      </xdr:blipFill>
      <xdr:spPr>
        <a:xfrm>
          <a:off x="0" y="29763720"/>
          <a:ext cx="4220588" cy="37406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6"/>
  <sheetViews>
    <sheetView showGridLines="0" tabSelected="1" zoomScale="96" zoomScaleNormal="96" workbookViewId="0">
      <selection activeCell="J20" sqref="J20:K20"/>
    </sheetView>
  </sheetViews>
  <sheetFormatPr defaultColWidth="14.85546875" defaultRowHeight="15" x14ac:dyDescent="0.25"/>
  <cols>
    <col min="1" max="1" width="14.85546875" customWidth="1"/>
    <col min="2" max="2" width="16" customWidth="1"/>
    <col min="4" max="4" width="10.7109375" customWidth="1"/>
    <col min="5" max="5" width="18" style="1" customWidth="1"/>
    <col min="6" max="6" width="12.28515625" style="2" customWidth="1"/>
    <col min="7" max="7" width="20.42578125" style="3" customWidth="1"/>
    <col min="8" max="8" width="22.7109375" style="3" customWidth="1"/>
    <col min="9" max="10" width="29.28515625" style="3" customWidth="1"/>
    <col min="11" max="11" width="25.140625" style="4" customWidth="1"/>
  </cols>
  <sheetData>
    <row r="1" spans="1:11" ht="27" customHeight="1" x14ac:dyDescent="0.3">
      <c r="A1" s="102" t="s">
        <v>2</v>
      </c>
      <c r="B1" s="44" t="s">
        <v>1</v>
      </c>
      <c r="C1" s="6"/>
    </row>
    <row r="2" spans="1:11" ht="31.15" customHeight="1" x14ac:dyDescent="0.25">
      <c r="A2" s="102"/>
      <c r="B2" s="7" t="s">
        <v>3</v>
      </c>
      <c r="C2" s="5"/>
      <c r="D2" s="5"/>
      <c r="E2" s="5"/>
      <c r="F2" s="5"/>
      <c r="G2" s="5"/>
      <c r="H2" s="5"/>
      <c r="I2" s="5"/>
      <c r="J2" s="5"/>
      <c r="K2" s="5"/>
    </row>
    <row r="3" spans="1:11" ht="145.15" customHeight="1" x14ac:dyDescent="0.25">
      <c r="A3" s="102"/>
      <c r="B3" s="103" t="s">
        <v>111</v>
      </c>
      <c r="C3" s="103"/>
      <c r="D3" s="103"/>
      <c r="E3" s="103"/>
      <c r="F3" s="103"/>
      <c r="G3" s="103"/>
      <c r="H3" s="103"/>
      <c r="I3" s="103"/>
      <c r="J3" s="103"/>
      <c r="K3" s="103"/>
    </row>
    <row r="4" spans="1:11" ht="1.1499999999999999" customHeight="1" x14ac:dyDescent="0.25"/>
    <row r="5" spans="1:11" s="24" customFormat="1" ht="51" customHeight="1" x14ac:dyDescent="0.2">
      <c r="A5" s="62" t="s">
        <v>43</v>
      </c>
      <c r="B5" s="58" t="s">
        <v>74</v>
      </c>
      <c r="C5" s="58" t="s">
        <v>53</v>
      </c>
      <c r="D5" s="58" t="s">
        <v>45</v>
      </c>
      <c r="E5" s="59" t="s">
        <v>46</v>
      </c>
      <c r="F5" s="58" t="s">
        <v>99</v>
      </c>
      <c r="G5" s="60" t="s">
        <v>5</v>
      </c>
      <c r="H5" s="60" t="s">
        <v>47</v>
      </c>
      <c r="I5" s="61" t="s">
        <v>48</v>
      </c>
      <c r="J5" s="61" t="s">
        <v>145</v>
      </c>
      <c r="K5" s="61" t="s">
        <v>146</v>
      </c>
    </row>
    <row r="6" spans="1:11" s="50" customFormat="1" ht="28.15" customHeight="1" x14ac:dyDescent="0.25">
      <c r="A6" s="82"/>
      <c r="B6" s="82"/>
      <c r="C6" s="83"/>
      <c r="D6" s="84"/>
      <c r="E6" s="85"/>
      <c r="F6" s="86" t="s">
        <v>38</v>
      </c>
      <c r="G6" s="86"/>
      <c r="H6" s="86">
        <v>64.34</v>
      </c>
      <c r="I6" s="87" t="s">
        <v>144</v>
      </c>
      <c r="J6" s="87"/>
      <c r="K6" s="88"/>
    </row>
    <row r="7" spans="1:11" ht="28.15" customHeight="1" x14ac:dyDescent="0.25">
      <c r="A7" s="89"/>
      <c r="B7" s="88"/>
      <c r="C7" s="88"/>
      <c r="D7" s="90"/>
      <c r="E7" s="91"/>
      <c r="F7" s="92"/>
      <c r="G7" s="93"/>
      <c r="H7" s="92"/>
      <c r="I7" s="92"/>
      <c r="J7" s="92"/>
      <c r="K7" s="94"/>
    </row>
    <row r="8" spans="1:11" s="50" customFormat="1" ht="28.15" customHeight="1" x14ac:dyDescent="0.25">
      <c r="A8" s="82"/>
      <c r="B8" s="82"/>
      <c r="C8" s="82"/>
      <c r="D8" s="84"/>
      <c r="E8" s="95"/>
      <c r="F8" s="86"/>
      <c r="G8" s="86"/>
      <c r="H8" s="86"/>
      <c r="I8" s="86"/>
      <c r="J8" s="86"/>
      <c r="K8" s="87"/>
    </row>
    <row r="9" spans="1:11" ht="28.15" customHeight="1" x14ac:dyDescent="0.25">
      <c r="A9" s="88"/>
      <c r="B9" s="88"/>
      <c r="C9" s="88"/>
      <c r="D9" s="90"/>
      <c r="E9" s="91"/>
      <c r="F9" s="92"/>
      <c r="G9" s="92"/>
      <c r="H9" s="92"/>
      <c r="I9" s="92"/>
      <c r="J9" s="92"/>
      <c r="K9" s="94"/>
    </row>
    <row r="10" spans="1:11" s="50" customFormat="1" ht="28.15" customHeight="1" x14ac:dyDescent="0.25">
      <c r="A10" s="82"/>
      <c r="B10" s="82"/>
      <c r="C10" s="82"/>
      <c r="D10" s="84"/>
      <c r="E10" s="95"/>
      <c r="F10" s="86"/>
      <c r="G10" s="86"/>
      <c r="H10" s="86"/>
      <c r="I10" s="86"/>
      <c r="J10" s="86"/>
      <c r="K10" s="87"/>
    </row>
    <row r="11" spans="1:11" ht="28.15" customHeight="1" x14ac:dyDescent="0.25">
      <c r="A11" s="89"/>
      <c r="B11" s="89"/>
      <c r="C11" s="89"/>
      <c r="D11" s="96"/>
      <c r="E11" s="97"/>
      <c r="F11" s="98"/>
      <c r="G11" s="98"/>
      <c r="H11" s="98"/>
      <c r="I11" s="98"/>
      <c r="J11" s="98"/>
      <c r="K11" s="99"/>
    </row>
    <row r="12" spans="1:11" s="50" customFormat="1" ht="28.15" customHeight="1" x14ac:dyDescent="0.25">
      <c r="A12" s="82"/>
      <c r="B12" s="82"/>
      <c r="C12" s="82"/>
      <c r="D12" s="100"/>
      <c r="E12" s="95"/>
      <c r="F12" s="86"/>
      <c r="G12" s="86"/>
      <c r="H12" s="86"/>
      <c r="I12" s="86"/>
      <c r="J12" s="86"/>
      <c r="K12" s="101"/>
    </row>
    <row r="13" spans="1:11" ht="28.15" customHeight="1" x14ac:dyDescent="0.25">
      <c r="A13" s="89"/>
      <c r="B13" s="89"/>
      <c r="C13" s="89"/>
      <c r="D13" s="96"/>
      <c r="E13" s="97"/>
      <c r="F13" s="98"/>
      <c r="G13" s="98"/>
      <c r="H13" s="98"/>
      <c r="I13" s="98"/>
      <c r="J13" s="98"/>
      <c r="K13" s="99"/>
    </row>
    <row r="14" spans="1:11" s="50" customFormat="1" ht="28.15" customHeight="1" x14ac:dyDescent="0.25">
      <c r="A14" s="82"/>
      <c r="B14" s="82"/>
      <c r="C14" s="82"/>
      <c r="D14" s="100"/>
      <c r="E14" s="95"/>
      <c r="F14" s="86"/>
      <c r="G14" s="86"/>
      <c r="H14" s="86"/>
      <c r="I14" s="86"/>
      <c r="J14" s="86"/>
      <c r="K14" s="101"/>
    </row>
    <row r="15" spans="1:11" ht="28.15" customHeight="1" x14ac:dyDescent="0.25">
      <c r="A15" s="89"/>
      <c r="B15" s="89"/>
      <c r="C15" s="89"/>
      <c r="D15" s="96"/>
      <c r="E15" s="97"/>
      <c r="F15" s="98"/>
      <c r="G15" s="98"/>
      <c r="H15" s="98"/>
      <c r="I15" s="98"/>
      <c r="J15" s="98"/>
      <c r="K15" s="99"/>
    </row>
    <row r="16" spans="1:11" s="50" customFormat="1" ht="28.15" customHeight="1" x14ac:dyDescent="0.25">
      <c r="A16" s="82"/>
      <c r="B16" s="82"/>
      <c r="C16" s="82"/>
      <c r="D16" s="100"/>
      <c r="E16" s="95"/>
      <c r="F16" s="86"/>
      <c r="G16" s="86"/>
      <c r="H16" s="86"/>
      <c r="I16" s="86"/>
      <c r="J16" s="86"/>
      <c r="K16" s="101"/>
    </row>
    <row r="17" spans="1:11" ht="28.15" customHeight="1" x14ac:dyDescent="0.25">
      <c r="A17" s="104" t="s">
        <v>67</v>
      </c>
      <c r="B17" s="105"/>
      <c r="C17" s="105"/>
      <c r="D17" s="105"/>
      <c r="E17" s="105"/>
      <c r="F17" s="105"/>
      <c r="G17" s="105"/>
      <c r="H17" s="105"/>
      <c r="I17" s="105"/>
      <c r="J17" s="105"/>
      <c r="K17" s="105"/>
    </row>
    <row r="18" spans="1:11" s="50" customFormat="1" ht="28.15" customHeight="1" x14ac:dyDescent="0.25">
      <c r="A18" s="53" t="s">
        <v>68</v>
      </c>
      <c r="B18" s="54"/>
      <c r="C18" s="54"/>
      <c r="D18" s="54"/>
      <c r="E18" s="54"/>
      <c r="F18" s="55"/>
      <c r="G18" s="55"/>
      <c r="H18" s="55"/>
      <c r="I18" s="55"/>
      <c r="J18" s="55"/>
      <c r="K18" s="56"/>
    </row>
    <row r="19" spans="1:11" s="50" customFormat="1" ht="28.15" customHeight="1" x14ac:dyDescent="0.25">
      <c r="A19" s="57" t="s">
        <v>69</v>
      </c>
      <c r="B19" s="106"/>
      <c r="C19" s="107"/>
      <c r="D19" s="57" t="s">
        <v>70</v>
      </c>
      <c r="E19" s="79"/>
      <c r="F19" s="80"/>
      <c r="G19" s="57" t="s">
        <v>69</v>
      </c>
      <c r="H19" s="79"/>
      <c r="I19" s="57" t="s">
        <v>72</v>
      </c>
      <c r="J19" s="106" t="s">
        <v>143</v>
      </c>
      <c r="K19" s="107"/>
    </row>
    <row r="20" spans="1:11" ht="28.15" customHeight="1" x14ac:dyDescent="0.25">
      <c r="A20" s="57" t="s">
        <v>75</v>
      </c>
      <c r="B20" s="106"/>
      <c r="C20" s="107"/>
      <c r="D20" s="57" t="s">
        <v>71</v>
      </c>
      <c r="E20" s="79"/>
      <c r="F20" s="80"/>
      <c r="G20" s="57" t="s">
        <v>75</v>
      </c>
      <c r="H20" s="79"/>
      <c r="I20" s="57" t="s">
        <v>71</v>
      </c>
      <c r="J20" s="106"/>
      <c r="K20" s="107"/>
    </row>
    <row r="21" spans="1:11" s="45" customFormat="1" ht="19.899999999999999" customHeight="1" x14ac:dyDescent="0.25">
      <c r="E21" s="46"/>
      <c r="F21" s="47"/>
      <c r="G21" s="48"/>
      <c r="H21" s="48"/>
      <c r="I21" s="48"/>
      <c r="J21" s="48"/>
      <c r="K21" s="49"/>
    </row>
    <row r="22" spans="1:11" s="45" customFormat="1" ht="19.899999999999999" customHeight="1" x14ac:dyDescent="0.25">
      <c r="E22" s="46"/>
      <c r="F22" s="47"/>
      <c r="G22" s="48"/>
      <c r="H22" s="48"/>
      <c r="I22" s="48"/>
      <c r="J22" s="48"/>
      <c r="K22" s="49"/>
    </row>
    <row r="23" spans="1:11" s="45" customFormat="1" ht="19.899999999999999" customHeight="1" x14ac:dyDescent="0.25">
      <c r="E23" s="46"/>
      <c r="F23" s="47"/>
      <c r="G23" s="48"/>
      <c r="H23" s="48"/>
      <c r="I23" s="48"/>
      <c r="J23" s="48"/>
      <c r="K23" s="49"/>
    </row>
    <row r="24" spans="1:11" s="45" customFormat="1" ht="19.899999999999999" customHeight="1" x14ac:dyDescent="0.25">
      <c r="E24" s="46"/>
      <c r="F24" s="47"/>
      <c r="G24" s="48"/>
      <c r="H24" s="48"/>
      <c r="I24" s="48"/>
      <c r="J24" s="48"/>
      <c r="K24" s="49"/>
    </row>
    <row r="25" spans="1:11" s="45" customFormat="1" ht="19.899999999999999" customHeight="1" x14ac:dyDescent="0.25">
      <c r="E25" s="46"/>
      <c r="F25" s="47"/>
      <c r="G25" s="48"/>
      <c r="H25" s="48"/>
      <c r="I25" s="48"/>
      <c r="J25" s="48"/>
      <c r="K25" s="49"/>
    </row>
    <row r="26" spans="1:11" s="45" customFormat="1" ht="19.899999999999999" customHeight="1" x14ac:dyDescent="0.25">
      <c r="E26" s="46"/>
      <c r="F26" s="47"/>
      <c r="G26" s="48"/>
      <c r="H26" s="48"/>
      <c r="I26" s="48"/>
      <c r="J26" s="48"/>
      <c r="K26" s="49"/>
    </row>
  </sheetData>
  <sheetProtection formatCells="0"/>
  <protectedRanges>
    <protectedRange sqref="B19:C20 E19:F20 H19:H20 J19 K20" name="Range2"/>
    <protectedRange sqref="I6:J6 G6 A6:F16 H6:H16 I7:K16 G8:G16" name="Range1"/>
  </protectedRanges>
  <dataConsolidate/>
  <mergeCells count="7">
    <mergeCell ref="A1:A3"/>
    <mergeCell ref="B3:K3"/>
    <mergeCell ref="A17:K17"/>
    <mergeCell ref="B19:C19"/>
    <mergeCell ref="B20:C20"/>
    <mergeCell ref="J19:K19"/>
    <mergeCell ref="J20:K20"/>
  </mergeCells>
  <pageMargins left="0.70866141732283472" right="0.70866141732283472" top="0.74803149606299213" bottom="0.74803149606299213" header="0.31496062992125984" footer="0.31496062992125984"/>
  <pageSetup paperSize="9" scale="71" fitToHeight="0" orientation="landscape" r:id="rId1"/>
  <headerFooter>
    <oddFooter>&amp;L&amp;"-,Italic"Swinburne University of Technology collects, uses and destroys your employee information in accordance with Universtiy policy. All queries should be made to payroll@swin.edu.au Updated September 2017</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Sheet1!$A$3:$A$17</xm:f>
          </x14:formula1>
          <xm:sqref>F6:F16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5"/>
  <sheetViews>
    <sheetView zoomScaleNormal="100" workbookViewId="0">
      <selection activeCell="G12" sqref="G12"/>
    </sheetView>
  </sheetViews>
  <sheetFormatPr defaultColWidth="9.140625" defaultRowHeight="15" x14ac:dyDescent="0.25"/>
  <cols>
    <col min="1" max="1" width="17.28515625" style="8" customWidth="1"/>
    <col min="2" max="2" width="13.28515625" style="8" customWidth="1"/>
    <col min="3" max="3" width="17.42578125" style="8" customWidth="1"/>
    <col min="4" max="4" width="21.28515625" style="8" customWidth="1"/>
    <col min="5" max="5" width="12.7109375" style="8" customWidth="1"/>
    <col min="6" max="6" width="17.28515625" style="8" customWidth="1"/>
    <col min="7" max="7" width="18.42578125" style="8" customWidth="1"/>
    <col min="8" max="8" width="11.28515625" style="8" customWidth="1"/>
    <col min="9" max="9" width="18.42578125" style="8" customWidth="1"/>
    <col min="10" max="10" width="16.42578125" style="8" customWidth="1"/>
    <col min="11" max="16384" width="9.140625" style="8"/>
  </cols>
  <sheetData>
    <row r="1" spans="1:10" ht="29.25" customHeight="1" x14ac:dyDescent="0.35">
      <c r="A1" s="111" t="s">
        <v>63</v>
      </c>
      <c r="B1" s="111"/>
      <c r="C1" s="111"/>
      <c r="D1" s="111"/>
      <c r="E1" s="111"/>
    </row>
    <row r="3" spans="1:10" x14ac:dyDescent="0.25">
      <c r="A3" s="9" t="s">
        <v>94</v>
      </c>
      <c r="B3" s="9"/>
      <c r="C3" s="9"/>
      <c r="D3" s="9"/>
    </row>
    <row r="4" spans="1:10" x14ac:dyDescent="0.25">
      <c r="A4" s="18" t="s">
        <v>95</v>
      </c>
      <c r="B4" s="9"/>
      <c r="C4" s="9"/>
      <c r="D4" s="9"/>
    </row>
    <row r="5" spans="1:10" x14ac:dyDescent="0.25">
      <c r="A5" s="18" t="s">
        <v>51</v>
      </c>
      <c r="B5" s="9"/>
      <c r="C5" s="9"/>
      <c r="D5" s="9"/>
    </row>
    <row r="6" spans="1:10" x14ac:dyDescent="0.25">
      <c r="A6" s="18" t="s">
        <v>52</v>
      </c>
      <c r="B6" s="9"/>
      <c r="C6" s="9"/>
      <c r="D6" s="9"/>
    </row>
    <row r="7" spans="1:10" ht="18.75" customHeight="1" x14ac:dyDescent="0.25">
      <c r="A7" s="17" t="s">
        <v>50</v>
      </c>
      <c r="B7" s="9"/>
      <c r="C7" s="9"/>
      <c r="D7" s="9"/>
    </row>
    <row r="8" spans="1:10" ht="18.75" customHeight="1" x14ac:dyDescent="0.25">
      <c r="A8" s="17"/>
      <c r="B8" s="9"/>
      <c r="C8" s="9"/>
      <c r="D8" s="9"/>
    </row>
    <row r="9" spans="1:10" ht="18.75" customHeight="1" x14ac:dyDescent="0.25">
      <c r="A9" s="17" t="s">
        <v>57</v>
      </c>
      <c r="B9" s="9"/>
      <c r="C9" s="9"/>
      <c r="D9" s="9"/>
    </row>
    <row r="10" spans="1:10" ht="18.75" customHeight="1" x14ac:dyDescent="0.25">
      <c r="A10" s="17" t="s">
        <v>88</v>
      </c>
      <c r="B10" s="9"/>
      <c r="C10" s="9"/>
      <c r="D10" s="9"/>
    </row>
    <row r="11" spans="1:10" ht="18.75" customHeight="1" x14ac:dyDescent="0.25"/>
    <row r="12" spans="1:10" s="24" customFormat="1" ht="35.1" customHeight="1" x14ac:dyDescent="0.2">
      <c r="A12" s="71" t="s">
        <v>43</v>
      </c>
      <c r="B12" s="71" t="s">
        <v>44</v>
      </c>
      <c r="C12" s="71" t="s">
        <v>53</v>
      </c>
      <c r="D12" s="71" t="s">
        <v>45</v>
      </c>
      <c r="E12" s="72" t="s">
        <v>46</v>
      </c>
      <c r="F12" s="71" t="s">
        <v>99</v>
      </c>
      <c r="G12" s="73" t="s">
        <v>5</v>
      </c>
      <c r="H12" s="73" t="s">
        <v>47</v>
      </c>
      <c r="I12" s="74" t="s">
        <v>48</v>
      </c>
      <c r="J12" s="74" t="s">
        <v>73</v>
      </c>
    </row>
    <row r="13" spans="1:10" s="43" customFormat="1" ht="15.75" x14ac:dyDescent="0.25">
      <c r="A13" s="19" t="s">
        <v>55</v>
      </c>
      <c r="B13" s="19" t="s">
        <v>56</v>
      </c>
      <c r="C13" s="19">
        <v>259937</v>
      </c>
      <c r="D13" s="20">
        <v>1</v>
      </c>
      <c r="E13" s="21">
        <v>42954</v>
      </c>
      <c r="F13" s="19" t="s">
        <v>54</v>
      </c>
      <c r="G13" s="22">
        <v>3</v>
      </c>
      <c r="H13" s="22">
        <v>36.76</v>
      </c>
      <c r="I13" s="23" t="s">
        <v>0</v>
      </c>
      <c r="J13" s="81"/>
    </row>
    <row r="16" spans="1:10" x14ac:dyDescent="0.25">
      <c r="A16" s="9" t="s">
        <v>100</v>
      </c>
    </row>
    <row r="17" spans="1:4" x14ac:dyDescent="0.25">
      <c r="A17" s="9"/>
    </row>
    <row r="18" spans="1:4" x14ac:dyDescent="0.25">
      <c r="A18" s="9" t="s">
        <v>101</v>
      </c>
    </row>
    <row r="19" spans="1:4" x14ac:dyDescent="0.25">
      <c r="A19" s="9"/>
    </row>
    <row r="20" spans="1:4" x14ac:dyDescent="0.25">
      <c r="A20" s="9" t="s">
        <v>112</v>
      </c>
    </row>
    <row r="21" spans="1:4" x14ac:dyDescent="0.25">
      <c r="A21" s="9" t="s">
        <v>113</v>
      </c>
    </row>
    <row r="22" spans="1:4" x14ac:dyDescent="0.25">
      <c r="A22" s="9"/>
    </row>
    <row r="23" spans="1:4" x14ac:dyDescent="0.25">
      <c r="A23" s="9" t="s">
        <v>103</v>
      </c>
    </row>
    <row r="24" spans="1:4" x14ac:dyDescent="0.25">
      <c r="A24" s="9"/>
    </row>
    <row r="25" spans="1:4" x14ac:dyDescent="0.25">
      <c r="A25" s="9" t="s">
        <v>102</v>
      </c>
      <c r="B25" s="9"/>
      <c r="C25" s="9"/>
    </row>
    <row r="26" spans="1:4" x14ac:dyDescent="0.25">
      <c r="A26" s="9"/>
      <c r="B26" s="9"/>
      <c r="C26" s="9"/>
    </row>
    <row r="27" spans="1:4" s="25" customFormat="1" ht="25.5" customHeight="1" x14ac:dyDescent="0.25">
      <c r="A27" s="108" t="s">
        <v>96</v>
      </c>
      <c r="B27" s="109"/>
      <c r="C27" s="109"/>
      <c r="D27" s="110"/>
    </row>
    <row r="28" spans="1:4" x14ac:dyDescent="0.25">
      <c r="A28" s="26" t="s">
        <v>104</v>
      </c>
      <c r="B28" s="10" t="s">
        <v>4</v>
      </c>
      <c r="C28" s="26" t="s">
        <v>104</v>
      </c>
      <c r="D28" s="10" t="s">
        <v>4</v>
      </c>
    </row>
    <row r="29" spans="1:4" x14ac:dyDescent="0.25">
      <c r="A29" s="27">
        <v>1</v>
      </c>
      <c r="B29" s="11">
        <v>0.02</v>
      </c>
      <c r="C29" s="27">
        <v>31</v>
      </c>
      <c r="D29" s="12">
        <f>C29/60</f>
        <v>0.51666666666666672</v>
      </c>
    </row>
    <row r="30" spans="1:4" x14ac:dyDescent="0.25">
      <c r="A30" s="27">
        <v>2</v>
      </c>
      <c r="B30" s="11">
        <v>0.03</v>
      </c>
      <c r="C30" s="27">
        <v>32</v>
      </c>
      <c r="D30" s="12">
        <f t="shared" ref="D30:D58" si="0">C30/60</f>
        <v>0.53333333333333333</v>
      </c>
    </row>
    <row r="31" spans="1:4" x14ac:dyDescent="0.25">
      <c r="A31" s="27">
        <v>3</v>
      </c>
      <c r="B31" s="12">
        <f>A31/60</f>
        <v>0.05</v>
      </c>
      <c r="C31" s="27">
        <v>33</v>
      </c>
      <c r="D31" s="12">
        <f t="shared" si="0"/>
        <v>0.55000000000000004</v>
      </c>
    </row>
    <row r="32" spans="1:4" x14ac:dyDescent="0.25">
      <c r="A32" s="27">
        <v>4</v>
      </c>
      <c r="B32" s="12">
        <f t="shared" ref="B32:B58" si="1">A32/60</f>
        <v>6.6666666666666666E-2</v>
      </c>
      <c r="C32" s="27">
        <v>34</v>
      </c>
      <c r="D32" s="12">
        <f t="shared" si="0"/>
        <v>0.56666666666666665</v>
      </c>
    </row>
    <row r="33" spans="1:4" x14ac:dyDescent="0.25">
      <c r="A33" s="27">
        <v>5</v>
      </c>
      <c r="B33" s="12">
        <f t="shared" si="1"/>
        <v>8.3333333333333329E-2</v>
      </c>
      <c r="C33" s="27">
        <v>35</v>
      </c>
      <c r="D33" s="12">
        <f t="shared" si="0"/>
        <v>0.58333333333333337</v>
      </c>
    </row>
    <row r="34" spans="1:4" x14ac:dyDescent="0.25">
      <c r="A34" s="27">
        <v>6</v>
      </c>
      <c r="B34" s="12">
        <f t="shared" si="1"/>
        <v>0.1</v>
      </c>
      <c r="C34" s="27">
        <v>36</v>
      </c>
      <c r="D34" s="12">
        <f t="shared" si="0"/>
        <v>0.6</v>
      </c>
    </row>
    <row r="35" spans="1:4" x14ac:dyDescent="0.25">
      <c r="A35" s="27">
        <v>7</v>
      </c>
      <c r="B35" s="12">
        <f t="shared" si="1"/>
        <v>0.11666666666666667</v>
      </c>
      <c r="C35" s="27">
        <v>37</v>
      </c>
      <c r="D35" s="12">
        <f t="shared" si="0"/>
        <v>0.6166666666666667</v>
      </c>
    </row>
    <row r="36" spans="1:4" x14ac:dyDescent="0.25">
      <c r="A36" s="27">
        <v>8</v>
      </c>
      <c r="B36" s="12">
        <f t="shared" si="1"/>
        <v>0.13333333333333333</v>
      </c>
      <c r="C36" s="27">
        <v>38</v>
      </c>
      <c r="D36" s="12">
        <f t="shared" si="0"/>
        <v>0.6333333333333333</v>
      </c>
    </row>
    <row r="37" spans="1:4" x14ac:dyDescent="0.25">
      <c r="A37" s="27">
        <v>9</v>
      </c>
      <c r="B37" s="12">
        <f t="shared" si="1"/>
        <v>0.15</v>
      </c>
      <c r="C37" s="27">
        <v>39</v>
      </c>
      <c r="D37" s="12">
        <f t="shared" si="0"/>
        <v>0.65</v>
      </c>
    </row>
    <row r="38" spans="1:4" x14ac:dyDescent="0.25">
      <c r="A38" s="27">
        <v>10</v>
      </c>
      <c r="B38" s="12">
        <f t="shared" si="1"/>
        <v>0.16666666666666666</v>
      </c>
      <c r="C38" s="27">
        <v>40</v>
      </c>
      <c r="D38" s="12">
        <f t="shared" si="0"/>
        <v>0.66666666666666663</v>
      </c>
    </row>
    <row r="39" spans="1:4" x14ac:dyDescent="0.25">
      <c r="A39" s="27">
        <v>11</v>
      </c>
      <c r="B39" s="12">
        <f t="shared" si="1"/>
        <v>0.18333333333333332</v>
      </c>
      <c r="C39" s="27">
        <v>41</v>
      </c>
      <c r="D39" s="12">
        <f t="shared" si="0"/>
        <v>0.68333333333333335</v>
      </c>
    </row>
    <row r="40" spans="1:4" x14ac:dyDescent="0.25">
      <c r="A40" s="27">
        <v>12</v>
      </c>
      <c r="B40" s="12">
        <f t="shared" si="1"/>
        <v>0.2</v>
      </c>
      <c r="C40" s="27">
        <v>42</v>
      </c>
      <c r="D40" s="12">
        <f t="shared" si="0"/>
        <v>0.7</v>
      </c>
    </row>
    <row r="41" spans="1:4" x14ac:dyDescent="0.25">
      <c r="A41" s="27">
        <v>13</v>
      </c>
      <c r="B41" s="12">
        <f t="shared" si="1"/>
        <v>0.21666666666666667</v>
      </c>
      <c r="C41" s="27">
        <v>43</v>
      </c>
      <c r="D41" s="12">
        <f t="shared" si="0"/>
        <v>0.71666666666666667</v>
      </c>
    </row>
    <row r="42" spans="1:4" x14ac:dyDescent="0.25">
      <c r="A42" s="27">
        <v>14</v>
      </c>
      <c r="B42" s="12">
        <f t="shared" si="1"/>
        <v>0.23333333333333334</v>
      </c>
      <c r="C42" s="27">
        <v>44</v>
      </c>
      <c r="D42" s="12">
        <f t="shared" si="0"/>
        <v>0.73333333333333328</v>
      </c>
    </row>
    <row r="43" spans="1:4" x14ac:dyDescent="0.25">
      <c r="A43" s="27">
        <v>15</v>
      </c>
      <c r="B43" s="12">
        <f t="shared" si="1"/>
        <v>0.25</v>
      </c>
      <c r="C43" s="27">
        <v>45</v>
      </c>
      <c r="D43" s="12">
        <f t="shared" si="0"/>
        <v>0.75</v>
      </c>
    </row>
    <row r="44" spans="1:4" x14ac:dyDescent="0.25">
      <c r="A44" s="27">
        <v>16</v>
      </c>
      <c r="B44" s="12">
        <f t="shared" si="1"/>
        <v>0.26666666666666666</v>
      </c>
      <c r="C44" s="27">
        <v>46</v>
      </c>
      <c r="D44" s="12">
        <f t="shared" si="0"/>
        <v>0.76666666666666672</v>
      </c>
    </row>
    <row r="45" spans="1:4" x14ac:dyDescent="0.25">
      <c r="A45" s="27">
        <v>17</v>
      </c>
      <c r="B45" s="12">
        <f t="shared" si="1"/>
        <v>0.28333333333333333</v>
      </c>
      <c r="C45" s="27">
        <v>47</v>
      </c>
      <c r="D45" s="12">
        <f t="shared" si="0"/>
        <v>0.78333333333333333</v>
      </c>
    </row>
    <row r="46" spans="1:4" x14ac:dyDescent="0.25">
      <c r="A46" s="27">
        <v>18</v>
      </c>
      <c r="B46" s="12">
        <f t="shared" si="1"/>
        <v>0.3</v>
      </c>
      <c r="C46" s="27">
        <v>48</v>
      </c>
      <c r="D46" s="12">
        <f t="shared" si="0"/>
        <v>0.8</v>
      </c>
    </row>
    <row r="47" spans="1:4" x14ac:dyDescent="0.25">
      <c r="A47" s="27">
        <v>19</v>
      </c>
      <c r="B47" s="12">
        <f t="shared" si="1"/>
        <v>0.31666666666666665</v>
      </c>
      <c r="C47" s="27">
        <v>49</v>
      </c>
      <c r="D47" s="12">
        <f t="shared" si="0"/>
        <v>0.81666666666666665</v>
      </c>
    </row>
    <row r="48" spans="1:4" x14ac:dyDescent="0.25">
      <c r="A48" s="27">
        <v>20</v>
      </c>
      <c r="B48" s="12">
        <f t="shared" si="1"/>
        <v>0.33333333333333331</v>
      </c>
      <c r="C48" s="27">
        <v>50</v>
      </c>
      <c r="D48" s="12">
        <f t="shared" si="0"/>
        <v>0.83333333333333337</v>
      </c>
    </row>
    <row r="49" spans="1:4" x14ac:dyDescent="0.25">
      <c r="A49" s="27">
        <v>21</v>
      </c>
      <c r="B49" s="12">
        <f t="shared" si="1"/>
        <v>0.35</v>
      </c>
      <c r="C49" s="27">
        <v>51</v>
      </c>
      <c r="D49" s="12">
        <f t="shared" si="0"/>
        <v>0.85</v>
      </c>
    </row>
    <row r="50" spans="1:4" x14ac:dyDescent="0.25">
      <c r="A50" s="27">
        <v>22</v>
      </c>
      <c r="B50" s="12">
        <f t="shared" si="1"/>
        <v>0.36666666666666664</v>
      </c>
      <c r="C50" s="27">
        <v>52</v>
      </c>
      <c r="D50" s="12">
        <f t="shared" si="0"/>
        <v>0.8666666666666667</v>
      </c>
    </row>
    <row r="51" spans="1:4" x14ac:dyDescent="0.25">
      <c r="A51" s="27">
        <v>23</v>
      </c>
      <c r="B51" s="12">
        <f t="shared" si="1"/>
        <v>0.38333333333333336</v>
      </c>
      <c r="C51" s="27">
        <v>53</v>
      </c>
      <c r="D51" s="12">
        <f t="shared" si="0"/>
        <v>0.8833333333333333</v>
      </c>
    </row>
    <row r="52" spans="1:4" x14ac:dyDescent="0.25">
      <c r="A52" s="27">
        <v>24</v>
      </c>
      <c r="B52" s="12">
        <f t="shared" si="1"/>
        <v>0.4</v>
      </c>
      <c r="C52" s="27">
        <v>54</v>
      </c>
      <c r="D52" s="12">
        <f t="shared" si="0"/>
        <v>0.9</v>
      </c>
    </row>
    <row r="53" spans="1:4" x14ac:dyDescent="0.25">
      <c r="A53" s="27">
        <v>25</v>
      </c>
      <c r="B53" s="12">
        <f t="shared" si="1"/>
        <v>0.41666666666666669</v>
      </c>
      <c r="C53" s="27">
        <v>55</v>
      </c>
      <c r="D53" s="12">
        <f t="shared" si="0"/>
        <v>0.91666666666666663</v>
      </c>
    </row>
    <row r="54" spans="1:4" x14ac:dyDescent="0.25">
      <c r="A54" s="27">
        <v>26</v>
      </c>
      <c r="B54" s="12">
        <f t="shared" si="1"/>
        <v>0.43333333333333335</v>
      </c>
      <c r="C54" s="27">
        <v>56</v>
      </c>
      <c r="D54" s="12">
        <f t="shared" si="0"/>
        <v>0.93333333333333335</v>
      </c>
    </row>
    <row r="55" spans="1:4" x14ac:dyDescent="0.25">
      <c r="A55" s="27">
        <v>27</v>
      </c>
      <c r="B55" s="12">
        <f t="shared" si="1"/>
        <v>0.45</v>
      </c>
      <c r="C55" s="27">
        <v>57</v>
      </c>
      <c r="D55" s="12">
        <f t="shared" si="0"/>
        <v>0.95</v>
      </c>
    </row>
    <row r="56" spans="1:4" x14ac:dyDescent="0.25">
      <c r="A56" s="27">
        <v>28</v>
      </c>
      <c r="B56" s="12">
        <f t="shared" si="1"/>
        <v>0.46666666666666667</v>
      </c>
      <c r="C56" s="27">
        <v>58</v>
      </c>
      <c r="D56" s="12">
        <f t="shared" si="0"/>
        <v>0.96666666666666667</v>
      </c>
    </row>
    <row r="57" spans="1:4" x14ac:dyDescent="0.25">
      <c r="A57" s="27">
        <v>29</v>
      </c>
      <c r="B57" s="12">
        <f t="shared" si="1"/>
        <v>0.48333333333333334</v>
      </c>
      <c r="C57" s="27">
        <v>59</v>
      </c>
      <c r="D57" s="12">
        <f t="shared" si="0"/>
        <v>0.98333333333333328</v>
      </c>
    </row>
    <row r="58" spans="1:4" x14ac:dyDescent="0.25">
      <c r="A58" s="27">
        <v>30</v>
      </c>
      <c r="B58" s="12">
        <f t="shared" si="1"/>
        <v>0.5</v>
      </c>
      <c r="C58" s="27">
        <v>60</v>
      </c>
      <c r="D58" s="12">
        <f t="shared" si="0"/>
        <v>1</v>
      </c>
    </row>
    <row r="60" spans="1:4" x14ac:dyDescent="0.25">
      <c r="A60" s="77" t="s">
        <v>64</v>
      </c>
      <c r="B60" s="78"/>
    </row>
    <row r="61" spans="1:4" x14ac:dyDescent="0.25">
      <c r="A61" s="9"/>
    </row>
    <row r="62" spans="1:4" ht="15.75" x14ac:dyDescent="0.25">
      <c r="A62" s="69"/>
      <c r="B62" s="69" t="s">
        <v>6</v>
      </c>
      <c r="C62" s="70">
        <v>42795</v>
      </c>
      <c r="D62" s="70">
        <v>43160</v>
      </c>
    </row>
    <row r="63" spans="1:4" ht="15.75" x14ac:dyDescent="0.25">
      <c r="A63" s="13" t="s">
        <v>7</v>
      </c>
      <c r="B63" s="14" t="s">
        <v>8</v>
      </c>
      <c r="C63" s="14" t="s">
        <v>9</v>
      </c>
      <c r="D63" s="14">
        <v>189.24</v>
      </c>
    </row>
    <row r="64" spans="1:4" ht="31.5" x14ac:dyDescent="0.25">
      <c r="A64" s="13" t="s">
        <v>105</v>
      </c>
      <c r="B64" s="14" t="s">
        <v>10</v>
      </c>
      <c r="C64" s="14" t="s">
        <v>11</v>
      </c>
      <c r="D64" s="14">
        <v>252.31</v>
      </c>
    </row>
    <row r="65" spans="1:4" ht="31.5" x14ac:dyDescent="0.25">
      <c r="A65" s="13" t="s">
        <v>12</v>
      </c>
      <c r="B65" s="14" t="s">
        <v>13</v>
      </c>
      <c r="C65" s="14" t="s">
        <v>14</v>
      </c>
      <c r="D65" s="14">
        <v>315.39</v>
      </c>
    </row>
    <row r="66" spans="1:4" ht="28.15" customHeight="1" x14ac:dyDescent="0.25">
      <c r="A66" s="13" t="s">
        <v>15</v>
      </c>
      <c r="B66" s="14" t="s">
        <v>16</v>
      </c>
      <c r="C66" s="14" t="s">
        <v>17</v>
      </c>
      <c r="D66" s="14">
        <v>126.16</v>
      </c>
    </row>
    <row r="67" spans="1:4" ht="31.5" x14ac:dyDescent="0.25">
      <c r="A67" s="13" t="s">
        <v>18</v>
      </c>
      <c r="B67" s="14" t="s">
        <v>19</v>
      </c>
      <c r="C67" s="14" t="s">
        <v>20</v>
      </c>
      <c r="D67" s="14">
        <v>135.97</v>
      </c>
    </row>
    <row r="68" spans="1:4" ht="31.5" x14ac:dyDescent="0.25">
      <c r="A68" s="13" t="s">
        <v>21</v>
      </c>
      <c r="B68" s="14" t="s">
        <v>22</v>
      </c>
      <c r="C68" s="14" t="s">
        <v>23</v>
      </c>
      <c r="D68" s="14">
        <v>90.64</v>
      </c>
    </row>
    <row r="69" spans="1:4" ht="47.25" x14ac:dyDescent="0.25">
      <c r="A69" s="13" t="s">
        <v>24</v>
      </c>
      <c r="B69" s="14" t="s">
        <v>25</v>
      </c>
      <c r="C69" s="14" t="s">
        <v>26</v>
      </c>
      <c r="D69" s="14">
        <v>161.93</v>
      </c>
    </row>
    <row r="70" spans="1:4" ht="47.25" x14ac:dyDescent="0.25">
      <c r="A70" s="13" t="s">
        <v>27</v>
      </c>
      <c r="B70" s="14" t="s">
        <v>28</v>
      </c>
      <c r="C70" s="14" t="s">
        <v>29</v>
      </c>
      <c r="D70" s="14">
        <v>107.95</v>
      </c>
    </row>
    <row r="71" spans="1:4" ht="15.75" x14ac:dyDescent="0.25">
      <c r="A71" s="13" t="s">
        <v>30</v>
      </c>
      <c r="B71" s="14" t="s">
        <v>31</v>
      </c>
      <c r="C71" s="14" t="s">
        <v>32</v>
      </c>
      <c r="D71" s="14">
        <v>45.32</v>
      </c>
    </row>
    <row r="72" spans="1:4" ht="31.5" x14ac:dyDescent="0.25">
      <c r="A72" s="13" t="s">
        <v>33</v>
      </c>
      <c r="B72" s="14" t="s">
        <v>34</v>
      </c>
      <c r="C72" s="14" t="s">
        <v>35</v>
      </c>
      <c r="D72" s="14">
        <v>53.98</v>
      </c>
    </row>
    <row r="73" spans="1:4" ht="31.5" customHeight="1" x14ac:dyDescent="0.25">
      <c r="A73" s="15" t="s">
        <v>36</v>
      </c>
      <c r="B73" s="16"/>
      <c r="C73" s="16"/>
      <c r="D73" s="16"/>
    </row>
    <row r="74" spans="1:4" ht="15.75" x14ac:dyDescent="0.25">
      <c r="A74" s="69"/>
      <c r="B74" s="69" t="s">
        <v>6</v>
      </c>
      <c r="C74" s="70">
        <v>42795</v>
      </c>
      <c r="D74" s="70">
        <v>43160</v>
      </c>
    </row>
    <row r="75" spans="1:4" ht="25.15" customHeight="1" x14ac:dyDescent="0.25">
      <c r="A75" s="13" t="s">
        <v>37</v>
      </c>
      <c r="B75" s="14" t="s">
        <v>38</v>
      </c>
      <c r="C75" s="14">
        <v>61.08</v>
      </c>
      <c r="D75" s="14">
        <v>63.08</v>
      </c>
    </row>
    <row r="76" spans="1:4" ht="25.15" customHeight="1" x14ac:dyDescent="0.25">
      <c r="A76" s="13" t="s">
        <v>39</v>
      </c>
      <c r="B76" s="14" t="s">
        <v>40</v>
      </c>
      <c r="C76" s="14">
        <v>52.16</v>
      </c>
      <c r="D76" s="14">
        <v>53.98</v>
      </c>
    </row>
    <row r="77" spans="1:4" ht="25.15" customHeight="1" x14ac:dyDescent="0.25">
      <c r="A77" s="13" t="s">
        <v>41</v>
      </c>
      <c r="B77" s="14" t="s">
        <v>42</v>
      </c>
      <c r="C77" s="14">
        <v>43.67</v>
      </c>
      <c r="D77" s="14">
        <v>45.32</v>
      </c>
    </row>
    <row r="78" spans="1:4" ht="25.15" customHeight="1" x14ac:dyDescent="0.25">
      <c r="A78" s="9" t="s">
        <v>87</v>
      </c>
    </row>
    <row r="79" spans="1:4" ht="25.15" customHeight="1" x14ac:dyDescent="0.25">
      <c r="A79" s="9"/>
      <c r="B79" s="76"/>
    </row>
    <row r="80" spans="1:4" ht="25.15" customHeight="1" x14ac:dyDescent="0.25">
      <c r="A80" s="113" t="s">
        <v>142</v>
      </c>
      <c r="B80" s="113"/>
      <c r="C80" s="64"/>
      <c r="D80" s="64"/>
    </row>
    <row r="81" spans="1:4" ht="25.15" customHeight="1" x14ac:dyDescent="0.25">
      <c r="A81" s="65" t="s">
        <v>90</v>
      </c>
      <c r="B81" s="65" t="s">
        <v>6</v>
      </c>
      <c r="C81" s="66" t="s">
        <v>91</v>
      </c>
      <c r="D81" s="65" t="s">
        <v>92</v>
      </c>
    </row>
    <row r="82" spans="1:4" ht="25.15" customHeight="1" thickBot="1" x14ac:dyDescent="0.3">
      <c r="A82" s="75">
        <v>1</v>
      </c>
      <c r="B82" s="63" t="s">
        <v>54</v>
      </c>
      <c r="C82" s="68">
        <v>57865</v>
      </c>
      <c r="D82" s="67">
        <v>37.090000000000003</v>
      </c>
    </row>
    <row r="83" spans="1:4" ht="25.15" customHeight="1" thickBot="1" x14ac:dyDescent="0.3">
      <c r="A83" s="8">
        <v>2</v>
      </c>
      <c r="B83" s="63" t="s">
        <v>54</v>
      </c>
      <c r="C83" s="68">
        <v>59713</v>
      </c>
      <c r="D83" s="67">
        <v>38.28</v>
      </c>
    </row>
    <row r="84" spans="1:4" ht="25.15" customHeight="1" thickBot="1" x14ac:dyDescent="0.3">
      <c r="A84" s="75">
        <v>3</v>
      </c>
      <c r="B84" s="63" t="s">
        <v>54</v>
      </c>
      <c r="C84" s="68">
        <v>63256</v>
      </c>
      <c r="D84" s="67">
        <v>40.549999999999997</v>
      </c>
    </row>
    <row r="86" spans="1:4" x14ac:dyDescent="0.25">
      <c r="A86" s="9" t="s">
        <v>49</v>
      </c>
    </row>
    <row r="87" spans="1:4" x14ac:dyDescent="0.25">
      <c r="A87" s="9"/>
    </row>
    <row r="88" spans="1:4" x14ac:dyDescent="0.25">
      <c r="A88" s="9" t="s">
        <v>97</v>
      </c>
    </row>
    <row r="89" spans="1:4" x14ac:dyDescent="0.25">
      <c r="A89" s="9"/>
    </row>
    <row r="90" spans="1:4" x14ac:dyDescent="0.25">
      <c r="A90" s="9"/>
    </row>
    <row r="91" spans="1:4" x14ac:dyDescent="0.25">
      <c r="A91" s="9"/>
    </row>
    <row r="92" spans="1:4" x14ac:dyDescent="0.25">
      <c r="A92" s="9"/>
    </row>
    <row r="93" spans="1:4" x14ac:dyDescent="0.25">
      <c r="A93" s="9"/>
    </row>
    <row r="94" spans="1:4" x14ac:dyDescent="0.25">
      <c r="A94" s="9"/>
    </row>
    <row r="95" spans="1:4" x14ac:dyDescent="0.25">
      <c r="A95" s="9"/>
    </row>
    <row r="96" spans="1:4" x14ac:dyDescent="0.25">
      <c r="A96" s="9"/>
    </row>
    <row r="97" spans="1:2" x14ac:dyDescent="0.25">
      <c r="A97" s="9"/>
    </row>
    <row r="98" spans="1:2" x14ac:dyDescent="0.25">
      <c r="A98" s="9"/>
    </row>
    <row r="99" spans="1:2" x14ac:dyDescent="0.25">
      <c r="A99" s="9"/>
    </row>
    <row r="100" spans="1:2" x14ac:dyDescent="0.25">
      <c r="A100" s="9"/>
    </row>
    <row r="101" spans="1:2" x14ac:dyDescent="0.25">
      <c r="A101" s="9"/>
    </row>
    <row r="102" spans="1:2" x14ac:dyDescent="0.25">
      <c r="A102" s="9"/>
    </row>
    <row r="103" spans="1:2" x14ac:dyDescent="0.25">
      <c r="A103" s="9"/>
    </row>
    <row r="104" spans="1:2" x14ac:dyDescent="0.25">
      <c r="A104" s="9"/>
    </row>
    <row r="105" spans="1:2" x14ac:dyDescent="0.25">
      <c r="A105" s="9"/>
    </row>
    <row r="106" spans="1:2" x14ac:dyDescent="0.25">
      <c r="A106" s="9"/>
    </row>
    <row r="107" spans="1:2" x14ac:dyDescent="0.25">
      <c r="A107" s="9"/>
    </row>
    <row r="108" spans="1:2" x14ac:dyDescent="0.25">
      <c r="A108" s="9"/>
    </row>
    <row r="110" spans="1:2" s="9" customFormat="1" x14ac:dyDescent="0.25">
      <c r="A110" s="9" t="s">
        <v>107</v>
      </c>
    </row>
    <row r="111" spans="1:2" x14ac:dyDescent="0.25">
      <c r="A111" s="9" t="s">
        <v>106</v>
      </c>
      <c r="B111" s="9"/>
    </row>
    <row r="112" spans="1:2" x14ac:dyDescent="0.25">
      <c r="A112" s="9"/>
      <c r="B112" s="9"/>
    </row>
    <row r="113" spans="1:2" x14ac:dyDescent="0.25">
      <c r="A113" s="9"/>
      <c r="B113" s="9"/>
    </row>
    <row r="114" spans="1:2" x14ac:dyDescent="0.25">
      <c r="A114" s="9"/>
      <c r="B114" s="9"/>
    </row>
    <row r="115" spans="1:2" x14ac:dyDescent="0.25">
      <c r="A115" s="9"/>
      <c r="B115" s="9"/>
    </row>
    <row r="116" spans="1:2" x14ac:dyDescent="0.25">
      <c r="A116" s="9"/>
      <c r="B116" s="9"/>
    </row>
    <row r="117" spans="1:2" x14ac:dyDescent="0.25">
      <c r="A117" s="9"/>
      <c r="B117" s="9"/>
    </row>
    <row r="118" spans="1:2" x14ac:dyDescent="0.25">
      <c r="A118" s="9"/>
      <c r="B118" s="9"/>
    </row>
    <row r="119" spans="1:2" x14ac:dyDescent="0.25">
      <c r="A119" s="9"/>
      <c r="B119" s="9"/>
    </row>
    <row r="120" spans="1:2" x14ac:dyDescent="0.25">
      <c r="A120" s="9"/>
      <c r="B120" s="9"/>
    </row>
    <row r="121" spans="1:2" x14ac:dyDescent="0.25">
      <c r="A121" s="9"/>
      <c r="B121" s="9"/>
    </row>
    <row r="122" spans="1:2" x14ac:dyDescent="0.25">
      <c r="A122" s="9"/>
      <c r="B122" s="9"/>
    </row>
    <row r="123" spans="1:2" x14ac:dyDescent="0.25">
      <c r="A123" s="9"/>
      <c r="B123" s="9"/>
    </row>
    <row r="124" spans="1:2" x14ac:dyDescent="0.25">
      <c r="A124" s="9"/>
      <c r="B124" s="9"/>
    </row>
    <row r="125" spans="1:2" x14ac:dyDescent="0.25">
      <c r="A125" s="9"/>
      <c r="B125" s="9"/>
    </row>
    <row r="126" spans="1:2" x14ac:dyDescent="0.25">
      <c r="A126" s="9"/>
      <c r="B126" s="9"/>
    </row>
    <row r="127" spans="1:2" x14ac:dyDescent="0.25">
      <c r="A127" s="9"/>
      <c r="B127" s="9"/>
    </row>
    <row r="128" spans="1:2" x14ac:dyDescent="0.25">
      <c r="A128" s="9"/>
      <c r="B128" s="9"/>
    </row>
    <row r="129" spans="1:9" x14ac:dyDescent="0.25">
      <c r="A129" s="9"/>
      <c r="B129" s="9"/>
    </row>
    <row r="130" spans="1:9" x14ac:dyDescent="0.25">
      <c r="A130" s="9"/>
      <c r="B130" s="9"/>
    </row>
    <row r="131" spans="1:9" x14ac:dyDescent="0.25">
      <c r="A131" s="9"/>
      <c r="B131" s="9"/>
    </row>
    <row r="132" spans="1:9" x14ac:dyDescent="0.25">
      <c r="A132" s="9"/>
      <c r="B132" s="9"/>
    </row>
    <row r="135" spans="1:9" x14ac:dyDescent="0.25">
      <c r="A135" s="9" t="s">
        <v>65</v>
      </c>
    </row>
    <row r="136" spans="1:9" s="9" customFormat="1" x14ac:dyDescent="0.25">
      <c r="A136" s="9" t="s">
        <v>66</v>
      </c>
    </row>
    <row r="137" spans="1:9" s="9" customFormat="1" x14ac:dyDescent="0.25">
      <c r="A137" s="9" t="s">
        <v>89</v>
      </c>
    </row>
    <row r="138" spans="1:9" s="9" customFormat="1" ht="15" customHeight="1" x14ac:dyDescent="0.25">
      <c r="A138" s="112" t="s">
        <v>108</v>
      </c>
      <c r="B138" s="112"/>
      <c r="C138" s="112"/>
      <c r="D138" s="112"/>
      <c r="E138" s="112"/>
      <c r="F138" s="112"/>
      <c r="G138" s="112"/>
      <c r="H138" s="112"/>
      <c r="I138" s="112"/>
    </row>
    <row r="139" spans="1:9" s="9" customFormat="1" x14ac:dyDescent="0.25">
      <c r="A139" s="9" t="s">
        <v>109</v>
      </c>
    </row>
    <row r="140" spans="1:9" s="9" customFormat="1" x14ac:dyDescent="0.25"/>
    <row r="141" spans="1:9" s="9" customFormat="1" x14ac:dyDescent="0.25">
      <c r="A141" s="9" t="s">
        <v>98</v>
      </c>
    </row>
    <row r="142" spans="1:9" s="9" customFormat="1" x14ac:dyDescent="0.25">
      <c r="A142" s="9" t="s">
        <v>93</v>
      </c>
    </row>
    <row r="143" spans="1:9" s="9" customFormat="1" ht="15" customHeight="1" x14ac:dyDescent="0.25">
      <c r="A143" s="112" t="s">
        <v>110</v>
      </c>
      <c r="B143" s="112"/>
      <c r="C143" s="112"/>
      <c r="D143" s="112"/>
      <c r="E143" s="112"/>
      <c r="F143" s="112"/>
      <c r="G143" s="112"/>
      <c r="H143" s="112"/>
      <c r="I143" s="112"/>
    </row>
    <row r="144" spans="1:9" s="9" customFormat="1" x14ac:dyDescent="0.25"/>
    <row r="145" spans="1:1" s="9" customFormat="1" x14ac:dyDescent="0.25">
      <c r="A145" s="9" t="s">
        <v>114</v>
      </c>
    </row>
  </sheetData>
  <sheetProtection sheet="1" formatCells="0" formatColumns="0" formatRows="0" insertColumns="0" insertRows="0" insertHyperlinks="0" deleteColumns="0" deleteRows="0" sort="0" autoFilter="0" pivotTables="0"/>
  <mergeCells count="5">
    <mergeCell ref="A27:D27"/>
    <mergeCell ref="A1:E1"/>
    <mergeCell ref="A138:I138"/>
    <mergeCell ref="A143:I143"/>
    <mergeCell ref="A80:B80"/>
  </mergeCells>
  <pageMargins left="0.25" right="0.25" top="0.75" bottom="0.75" header="0.3" footer="0.3"/>
  <pageSetup paperSize="9" scale="69" fitToHeight="0" orientation="landscape" r:id="rId1"/>
  <headerFooter>
    <oddFooter>&amp;Z&amp;F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J19" sqref="J19"/>
    </sheetView>
  </sheetViews>
  <sheetFormatPr defaultRowHeight="15" x14ac:dyDescent="0.25"/>
  <sheetData>
    <row r="1" spans="1:1" x14ac:dyDescent="0.25">
      <c r="A1" s="11" t="s">
        <v>6</v>
      </c>
    </row>
    <row r="3" spans="1:1" x14ac:dyDescent="0.25">
      <c r="A3" s="51" t="s">
        <v>77</v>
      </c>
    </row>
    <row r="4" spans="1:1" x14ac:dyDescent="0.25">
      <c r="A4" s="51" t="s">
        <v>54</v>
      </c>
    </row>
    <row r="5" spans="1:1" x14ac:dyDescent="0.25">
      <c r="A5" s="52" t="s">
        <v>76</v>
      </c>
    </row>
    <row r="6" spans="1:1" x14ac:dyDescent="0.25">
      <c r="A6" s="52" t="s">
        <v>78</v>
      </c>
    </row>
    <row r="7" spans="1:1" x14ac:dyDescent="0.25">
      <c r="A7" s="52" t="s">
        <v>79</v>
      </c>
    </row>
    <row r="8" spans="1:1" x14ac:dyDescent="0.25">
      <c r="A8" s="52" t="s">
        <v>80</v>
      </c>
    </row>
    <row r="9" spans="1:1" x14ac:dyDescent="0.25">
      <c r="A9" s="52" t="s">
        <v>81</v>
      </c>
    </row>
    <row r="10" spans="1:1" x14ac:dyDescent="0.25">
      <c r="A10" s="52" t="s">
        <v>82</v>
      </c>
    </row>
    <row r="11" spans="1:1" x14ac:dyDescent="0.25">
      <c r="A11" s="52" t="s">
        <v>83</v>
      </c>
    </row>
    <row r="12" spans="1:1" x14ac:dyDescent="0.25">
      <c r="A12" s="52" t="s">
        <v>84</v>
      </c>
    </row>
    <row r="13" spans="1:1" x14ac:dyDescent="0.25">
      <c r="A13" s="52" t="s">
        <v>85</v>
      </c>
    </row>
    <row r="14" spans="1:1" x14ac:dyDescent="0.25">
      <c r="A14" s="52" t="s">
        <v>86</v>
      </c>
    </row>
    <row r="15" spans="1:1" x14ac:dyDescent="0.25">
      <c r="A15" s="52" t="s">
        <v>38</v>
      </c>
    </row>
    <row r="16" spans="1:1" x14ac:dyDescent="0.25">
      <c r="A16" s="52" t="s">
        <v>40</v>
      </c>
    </row>
    <row r="17" spans="1:1" x14ac:dyDescent="0.25">
      <c r="A17" s="52" t="s">
        <v>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J12" sqref="J12"/>
    </sheetView>
  </sheetViews>
  <sheetFormatPr defaultColWidth="9.140625" defaultRowHeight="15" x14ac:dyDescent="0.25"/>
  <cols>
    <col min="1" max="1" width="10.85546875" style="28" customWidth="1"/>
    <col min="2" max="2" width="3.28515625" style="28" customWidth="1"/>
    <col min="3" max="3" width="29.28515625" style="28" customWidth="1"/>
    <col min="4" max="4" width="3.7109375" style="41" customWidth="1"/>
    <col min="5" max="5" width="12.85546875" style="28" bestFit="1" customWidth="1"/>
    <col min="6" max="6" width="5" style="41" customWidth="1"/>
    <col min="7" max="7" width="19.7109375" style="28" customWidth="1"/>
    <col min="8" max="16384" width="9.140625" style="28"/>
  </cols>
  <sheetData>
    <row r="1" spans="1:7" ht="40.9" customHeight="1" x14ac:dyDescent="0.25">
      <c r="A1" s="114" t="s">
        <v>141</v>
      </c>
      <c r="B1" s="115"/>
      <c r="C1" s="115"/>
      <c r="D1" s="115"/>
      <c r="E1" s="115"/>
      <c r="F1" s="115"/>
      <c r="G1" s="116"/>
    </row>
    <row r="2" spans="1:7" s="31" customFormat="1" ht="75" x14ac:dyDescent="0.25">
      <c r="A2" s="29" t="s">
        <v>58</v>
      </c>
      <c r="B2" s="30"/>
      <c r="C2" s="29" t="s">
        <v>61</v>
      </c>
      <c r="D2" s="30"/>
      <c r="E2" s="29" t="s">
        <v>59</v>
      </c>
      <c r="F2" s="30"/>
      <c r="G2" s="29" t="s">
        <v>62</v>
      </c>
    </row>
    <row r="3" spans="1:7" x14ac:dyDescent="0.25">
      <c r="A3" s="32">
        <v>1</v>
      </c>
      <c r="B3" s="36"/>
      <c r="C3" s="32" t="s">
        <v>115</v>
      </c>
      <c r="D3" s="38"/>
      <c r="E3" s="33">
        <v>43286</v>
      </c>
      <c r="F3" s="42"/>
      <c r="G3" s="37">
        <v>43278</v>
      </c>
    </row>
    <row r="4" spans="1:7" x14ac:dyDescent="0.25">
      <c r="A4" s="34">
        <v>2</v>
      </c>
      <c r="B4" s="36"/>
      <c r="C4" s="34" t="s">
        <v>116</v>
      </c>
      <c r="D4" s="38"/>
      <c r="E4" s="39">
        <v>43300</v>
      </c>
      <c r="F4" s="42"/>
      <c r="G4" s="35">
        <v>43292</v>
      </c>
    </row>
    <row r="5" spans="1:7" x14ac:dyDescent="0.25">
      <c r="A5" s="32">
        <v>3</v>
      </c>
      <c r="B5" s="36"/>
      <c r="C5" s="32" t="s">
        <v>117</v>
      </c>
      <c r="D5" s="38"/>
      <c r="E5" s="33">
        <v>43314</v>
      </c>
      <c r="F5" s="42"/>
      <c r="G5" s="37">
        <v>43306</v>
      </c>
    </row>
    <row r="6" spans="1:7" x14ac:dyDescent="0.25">
      <c r="A6" s="34">
        <v>4</v>
      </c>
      <c r="B6" s="36"/>
      <c r="C6" s="34" t="s">
        <v>118</v>
      </c>
      <c r="D6" s="38"/>
      <c r="E6" s="35">
        <v>43328</v>
      </c>
      <c r="F6" s="38"/>
      <c r="G6" s="35">
        <v>43320</v>
      </c>
    </row>
    <row r="7" spans="1:7" x14ac:dyDescent="0.25">
      <c r="A7" s="32">
        <v>5</v>
      </c>
      <c r="B7" s="36"/>
      <c r="C7" s="32" t="s">
        <v>119</v>
      </c>
      <c r="D7" s="38"/>
      <c r="E7" s="33">
        <v>43342</v>
      </c>
      <c r="F7" s="42"/>
      <c r="G7" s="37">
        <v>43334</v>
      </c>
    </row>
    <row r="8" spans="1:7" x14ac:dyDescent="0.25">
      <c r="A8" s="34">
        <v>6</v>
      </c>
      <c r="B8" s="36"/>
      <c r="C8" s="34" t="s">
        <v>120</v>
      </c>
      <c r="D8" s="38"/>
      <c r="E8" s="39">
        <v>43356</v>
      </c>
      <c r="F8" s="42"/>
      <c r="G8" s="35">
        <v>43348</v>
      </c>
    </row>
    <row r="9" spans="1:7" x14ac:dyDescent="0.25">
      <c r="A9" s="32">
        <v>7</v>
      </c>
      <c r="B9" s="36"/>
      <c r="C9" s="32" t="s">
        <v>121</v>
      </c>
      <c r="D9" s="38"/>
      <c r="E9" s="33">
        <v>43370</v>
      </c>
      <c r="F9" s="42"/>
      <c r="G9" s="37">
        <v>43362</v>
      </c>
    </row>
    <row r="10" spans="1:7" x14ac:dyDescent="0.25">
      <c r="A10" s="34">
        <v>8</v>
      </c>
      <c r="B10" s="36"/>
      <c r="C10" s="34" t="s">
        <v>122</v>
      </c>
      <c r="D10" s="38"/>
      <c r="E10" s="35">
        <v>43384</v>
      </c>
      <c r="F10" s="38"/>
      <c r="G10" s="35">
        <v>43376</v>
      </c>
    </row>
    <row r="11" spans="1:7" x14ac:dyDescent="0.25">
      <c r="A11" s="32">
        <v>9</v>
      </c>
      <c r="B11" s="36"/>
      <c r="C11" s="32" t="s">
        <v>123</v>
      </c>
      <c r="D11" s="38"/>
      <c r="E11" s="33">
        <v>43398</v>
      </c>
      <c r="F11" s="42"/>
      <c r="G11" s="37">
        <v>43390</v>
      </c>
    </row>
    <row r="12" spans="1:7" x14ac:dyDescent="0.25">
      <c r="A12" s="34">
        <v>10</v>
      </c>
      <c r="B12" s="36"/>
      <c r="C12" s="34" t="s">
        <v>124</v>
      </c>
      <c r="D12" s="38"/>
      <c r="E12" s="39">
        <v>43412</v>
      </c>
      <c r="F12" s="42"/>
      <c r="G12" s="35">
        <v>43404</v>
      </c>
    </row>
    <row r="13" spans="1:7" x14ac:dyDescent="0.25">
      <c r="A13" s="32">
        <v>11</v>
      </c>
      <c r="B13" s="36"/>
      <c r="C13" s="32" t="s">
        <v>125</v>
      </c>
      <c r="D13" s="38"/>
      <c r="E13" s="33">
        <v>43426</v>
      </c>
      <c r="F13" s="42"/>
      <c r="G13" s="37">
        <v>43418</v>
      </c>
    </row>
    <row r="14" spans="1:7" x14ac:dyDescent="0.25">
      <c r="A14" s="34">
        <v>12</v>
      </c>
      <c r="B14" s="36"/>
      <c r="C14" s="34" t="s">
        <v>126</v>
      </c>
      <c r="D14" s="38"/>
      <c r="E14" s="35">
        <v>43440</v>
      </c>
      <c r="F14" s="38"/>
      <c r="G14" s="35">
        <v>43432</v>
      </c>
    </row>
    <row r="15" spans="1:7" x14ac:dyDescent="0.25">
      <c r="A15" s="32">
        <v>13</v>
      </c>
      <c r="B15" s="36"/>
      <c r="C15" s="32" t="s">
        <v>127</v>
      </c>
      <c r="D15" s="38"/>
      <c r="E15" s="33">
        <v>43454</v>
      </c>
      <c r="F15" s="42"/>
      <c r="G15" s="37">
        <v>43446</v>
      </c>
    </row>
    <row r="16" spans="1:7" x14ac:dyDescent="0.25">
      <c r="A16" s="34">
        <v>14</v>
      </c>
      <c r="B16" s="36"/>
      <c r="C16" s="34" t="s">
        <v>128</v>
      </c>
      <c r="D16" s="38"/>
      <c r="E16" s="39">
        <v>43468</v>
      </c>
      <c r="F16" s="42"/>
      <c r="G16" s="35">
        <v>43460</v>
      </c>
    </row>
    <row r="17" spans="1:7" x14ac:dyDescent="0.25">
      <c r="A17" s="32">
        <v>15</v>
      </c>
      <c r="B17" s="36"/>
      <c r="C17" s="32" t="s">
        <v>129</v>
      </c>
      <c r="D17" s="38"/>
      <c r="E17" s="33">
        <v>43482</v>
      </c>
      <c r="F17" s="42"/>
      <c r="G17" s="37">
        <v>43474</v>
      </c>
    </row>
    <row r="18" spans="1:7" x14ac:dyDescent="0.25">
      <c r="A18" s="34">
        <v>16</v>
      </c>
      <c r="B18" s="36"/>
      <c r="C18" s="34" t="s">
        <v>130</v>
      </c>
      <c r="D18" s="38"/>
      <c r="E18" s="35">
        <v>43496</v>
      </c>
      <c r="F18" s="38"/>
      <c r="G18" s="35">
        <v>43488</v>
      </c>
    </row>
    <row r="19" spans="1:7" x14ac:dyDescent="0.25">
      <c r="A19" s="32">
        <v>17</v>
      </c>
      <c r="B19" s="36"/>
      <c r="C19" s="32" t="s">
        <v>131</v>
      </c>
      <c r="D19" s="38"/>
      <c r="E19" s="33">
        <v>43510</v>
      </c>
      <c r="F19" s="42"/>
      <c r="G19" s="37">
        <v>43502</v>
      </c>
    </row>
    <row r="20" spans="1:7" x14ac:dyDescent="0.25">
      <c r="A20" s="34">
        <v>18</v>
      </c>
      <c r="B20" s="36"/>
      <c r="C20" s="34" t="s">
        <v>132</v>
      </c>
      <c r="D20" s="38"/>
      <c r="E20" s="39">
        <v>43524</v>
      </c>
      <c r="F20" s="42"/>
      <c r="G20" s="35">
        <v>43516</v>
      </c>
    </row>
    <row r="21" spans="1:7" x14ac:dyDescent="0.25">
      <c r="A21" s="32">
        <v>19</v>
      </c>
      <c r="B21" s="36"/>
      <c r="C21" s="32" t="s">
        <v>133</v>
      </c>
      <c r="D21" s="38"/>
      <c r="E21" s="33">
        <v>43538</v>
      </c>
      <c r="F21" s="42"/>
      <c r="G21" s="37">
        <v>43530</v>
      </c>
    </row>
    <row r="22" spans="1:7" x14ac:dyDescent="0.25">
      <c r="A22" s="34">
        <v>20</v>
      </c>
      <c r="B22" s="36"/>
      <c r="C22" s="34" t="s">
        <v>134</v>
      </c>
      <c r="D22" s="38"/>
      <c r="E22" s="35">
        <v>43552</v>
      </c>
      <c r="F22" s="38"/>
      <c r="G22" s="35">
        <v>43544</v>
      </c>
    </row>
    <row r="23" spans="1:7" x14ac:dyDescent="0.25">
      <c r="A23" s="32">
        <v>21</v>
      </c>
      <c r="B23" s="36"/>
      <c r="C23" s="32" t="s">
        <v>135</v>
      </c>
      <c r="D23" s="38"/>
      <c r="E23" s="33">
        <v>43566</v>
      </c>
      <c r="F23" s="42"/>
      <c r="G23" s="37">
        <v>43558</v>
      </c>
    </row>
    <row r="24" spans="1:7" x14ac:dyDescent="0.25">
      <c r="A24" s="34">
        <v>22</v>
      </c>
      <c r="B24" s="36"/>
      <c r="C24" s="34" t="s">
        <v>136</v>
      </c>
      <c r="D24" s="38"/>
      <c r="E24" s="39">
        <v>43580</v>
      </c>
      <c r="F24" s="42"/>
      <c r="G24" s="35">
        <v>43572</v>
      </c>
    </row>
    <row r="25" spans="1:7" x14ac:dyDescent="0.25">
      <c r="A25" s="32">
        <v>23</v>
      </c>
      <c r="B25" s="36"/>
      <c r="C25" s="32" t="s">
        <v>137</v>
      </c>
      <c r="D25" s="38"/>
      <c r="E25" s="33">
        <v>43594</v>
      </c>
      <c r="F25" s="42"/>
      <c r="G25" s="37">
        <v>43586</v>
      </c>
    </row>
    <row r="26" spans="1:7" x14ac:dyDescent="0.25">
      <c r="A26" s="34">
        <v>24</v>
      </c>
      <c r="B26" s="36"/>
      <c r="C26" s="34" t="s">
        <v>138</v>
      </c>
      <c r="D26" s="38"/>
      <c r="E26" s="35">
        <v>43608</v>
      </c>
      <c r="F26" s="38"/>
      <c r="G26" s="35">
        <v>43600</v>
      </c>
    </row>
    <row r="27" spans="1:7" x14ac:dyDescent="0.25">
      <c r="A27" s="32">
        <v>25</v>
      </c>
      <c r="B27" s="36"/>
      <c r="C27" s="32" t="s">
        <v>139</v>
      </c>
      <c r="D27" s="38"/>
      <c r="E27" s="33">
        <v>43622</v>
      </c>
      <c r="F27" s="42"/>
      <c r="G27" s="37">
        <v>43614</v>
      </c>
    </row>
    <row r="28" spans="1:7" x14ac:dyDescent="0.25">
      <c r="A28" s="34">
        <v>26</v>
      </c>
      <c r="B28" s="36"/>
      <c r="C28" s="34" t="s">
        <v>140</v>
      </c>
      <c r="D28" s="38"/>
      <c r="E28" s="39">
        <v>43636</v>
      </c>
      <c r="F28" s="42"/>
      <c r="G28" s="35">
        <v>43628</v>
      </c>
    </row>
    <row r="30" spans="1:7" x14ac:dyDescent="0.25">
      <c r="A30" s="40" t="s">
        <v>60</v>
      </c>
    </row>
  </sheetData>
  <sheetProtection sheet="1" formatCells="0" formatColumns="0" formatRows="0" insertColumns="0" insertRows="0" insertHyperlinks="0" deleteColumns="0" deleteRows="0" sort="0" autoFilter="0" pivotTables="0"/>
  <mergeCells count="1">
    <mergeCell ref="A1:G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Timesheet Loader Template</vt:lpstr>
      <vt:lpstr>Help Notes</vt:lpstr>
      <vt:lpstr>Sheet1</vt:lpstr>
      <vt:lpstr>Paydates and Deadline</vt:lpstr>
      <vt:lpstr>'Help Notes'!Print_Area</vt:lpstr>
      <vt:lpstr>'Paydates and Deadline'!Print_Area</vt:lpstr>
      <vt:lpstr>'Timesheet Loader Template'!Print_Area</vt:lpstr>
    </vt:vector>
  </TitlesOfParts>
  <Company>Swinbune University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 Russo</dc:creator>
  <cp:lastModifiedBy>Joel Boojers</cp:lastModifiedBy>
  <cp:lastPrinted>2017-11-13T01:45:36Z</cp:lastPrinted>
  <dcterms:created xsi:type="dcterms:W3CDTF">2014-01-17T05:11:36Z</dcterms:created>
  <dcterms:modified xsi:type="dcterms:W3CDTF">2019-07-11T23:28:12Z</dcterms:modified>
</cp:coreProperties>
</file>